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tabRatio="886" firstSheet="1" activeTab="1"/>
  </bookViews>
  <sheets>
    <sheet name="地质灾害公示" sheetId="1" state="hidden" r:id="rId1"/>
    <sheet name="公示名单" sheetId="2" r:id="rId2"/>
  </sheets>
  <definedNames>
    <definedName name="_xlnm.Print_Titles" localSheetId="0">'地质灾害公示'!$1:$2</definedName>
    <definedName name="_xlnm.Print_Titles" localSheetId="1">'公示名单'!$1:$2</definedName>
  </definedNames>
  <calcPr fullCalcOnLoad="1"/>
</workbook>
</file>

<file path=xl/sharedStrings.xml><?xml version="1.0" encoding="utf-8"?>
<sst xmlns="http://schemas.openxmlformats.org/spreadsheetml/2006/main" count="1288" uniqueCount="483">
  <si>
    <t>2017年同心新村安置农户第一期第二批次地质灾害集中安置公示表</t>
  </si>
  <si>
    <t>序号</t>
  </si>
  <si>
    <t>乡镇</t>
  </si>
  <si>
    <t>行政村
（自然村）</t>
  </si>
  <si>
    <t>户主姓名</t>
  </si>
  <si>
    <t>面积享受
人口</t>
  </si>
  <si>
    <t>面积享受更改</t>
  </si>
  <si>
    <t>资金补助
人口</t>
  </si>
  <si>
    <t>补助金额</t>
  </si>
  <si>
    <t>交款金额</t>
  </si>
  <si>
    <t>备注</t>
  </si>
  <si>
    <t>荷地镇</t>
  </si>
  <si>
    <t>大岩村</t>
  </si>
  <si>
    <t>范大友</t>
  </si>
  <si>
    <t>范正荣</t>
  </si>
  <si>
    <t>范良金</t>
  </si>
  <si>
    <t>范良建</t>
  </si>
  <si>
    <t>范良忠</t>
  </si>
  <si>
    <t>范良勤</t>
  </si>
  <si>
    <t xml:space="preserve">2017年申请4人住房面积  </t>
  </si>
  <si>
    <t>范礼松</t>
  </si>
  <si>
    <t>范利君</t>
  </si>
  <si>
    <t>范礼文</t>
  </si>
  <si>
    <t xml:space="preserve">2017年5.22日申请4人住房面积 </t>
  </si>
  <si>
    <t>范大华</t>
  </si>
  <si>
    <t>范大林</t>
  </si>
  <si>
    <t>范大干</t>
  </si>
  <si>
    <t>2017年4月25日改货币安置</t>
  </si>
  <si>
    <t>范大北</t>
  </si>
  <si>
    <t>2017.4.24日申请母亲吴招娣从范大北户分离，与范大干并户安置</t>
  </si>
  <si>
    <t>范大明</t>
  </si>
  <si>
    <t>范大铨</t>
  </si>
  <si>
    <t>范利梅</t>
  </si>
  <si>
    <t>2017年4月25日申请范正方户主改为范利梅</t>
  </si>
  <si>
    <t>范荣斌</t>
  </si>
  <si>
    <t>范利斌</t>
  </si>
  <si>
    <t>苏湖村</t>
  </si>
  <si>
    <t>胡慧彬</t>
  </si>
  <si>
    <t>胡兆任</t>
  </si>
  <si>
    <t>胡兆群</t>
  </si>
  <si>
    <t>胡兆惠</t>
  </si>
  <si>
    <t>胡其春</t>
  </si>
  <si>
    <t>胡其林</t>
  </si>
  <si>
    <t>胡建华</t>
  </si>
  <si>
    <t>胡其顺</t>
  </si>
  <si>
    <t>胡小荣</t>
  </si>
  <si>
    <t>张强珠</t>
  </si>
  <si>
    <t>胡小珍</t>
  </si>
  <si>
    <t>胡南平</t>
  </si>
  <si>
    <t>胡其棵</t>
  </si>
  <si>
    <t>胡其益</t>
  </si>
  <si>
    <t>胡军付</t>
  </si>
  <si>
    <t>胡忠福</t>
  </si>
  <si>
    <t xml:space="preserve"> 胡庆勇</t>
  </si>
  <si>
    <t xml:space="preserve">2017.4.25日申请改为货币安置方式                    </t>
  </si>
  <si>
    <t>胡庆强</t>
  </si>
  <si>
    <t>胡慧珠</t>
  </si>
  <si>
    <t>胡余</t>
  </si>
  <si>
    <t>胡云华</t>
  </si>
  <si>
    <t>胡承校</t>
  </si>
  <si>
    <t>胡其仑</t>
  </si>
  <si>
    <t>胡祥贵</t>
  </si>
  <si>
    <t>胡祥芬</t>
  </si>
  <si>
    <t>胡周兴</t>
  </si>
  <si>
    <t>胡其松1</t>
  </si>
  <si>
    <t>胡晓伟</t>
  </si>
  <si>
    <t>胡晓敏</t>
  </si>
  <si>
    <t>胡庆铃</t>
  </si>
  <si>
    <t>胡和兰</t>
  </si>
  <si>
    <t>刘汉来</t>
  </si>
  <si>
    <t>胡祥兴</t>
  </si>
  <si>
    <t>胡祥荣</t>
  </si>
  <si>
    <t>胡祥锋</t>
  </si>
  <si>
    <t>胡祥光</t>
  </si>
  <si>
    <t>胡祥文</t>
  </si>
  <si>
    <t>胡祥富</t>
  </si>
  <si>
    <t>胡建国</t>
  </si>
  <si>
    <t>李钱义</t>
  </si>
  <si>
    <t>李小铃</t>
  </si>
  <si>
    <t>胡其花</t>
  </si>
  <si>
    <t>胡俊玲</t>
  </si>
  <si>
    <t>胡祥俊</t>
  </si>
  <si>
    <t>胡秋霞</t>
  </si>
  <si>
    <t>6.8申请户主改成胡秋霞</t>
  </si>
  <si>
    <t>胡兆汉</t>
  </si>
  <si>
    <t>胡兆盛</t>
  </si>
  <si>
    <t>胡兆灿</t>
  </si>
  <si>
    <t>胡其理</t>
  </si>
  <si>
    <t>胡荷姿</t>
  </si>
  <si>
    <t>2017年5.23日申请改为4人住房面积</t>
  </si>
  <si>
    <t>胡其府</t>
  </si>
  <si>
    <t xml:space="preserve">                                                    </t>
  </si>
  <si>
    <t>胡兆译</t>
  </si>
  <si>
    <t>胡锡淼</t>
  </si>
  <si>
    <t>胡苏明</t>
  </si>
  <si>
    <t>胡兆德</t>
  </si>
  <si>
    <t>胡志明</t>
  </si>
  <si>
    <t xml:space="preserve"> 2017.5.23日申请改2人住房面积</t>
  </si>
  <si>
    <t>胡长军</t>
  </si>
  <si>
    <t>胡敏</t>
  </si>
  <si>
    <t>胡庆淼</t>
  </si>
  <si>
    <t>胡庆水</t>
  </si>
  <si>
    <t>暂缓</t>
  </si>
  <si>
    <t>胡里水</t>
  </si>
  <si>
    <t>胡周丰</t>
  </si>
  <si>
    <t>胡正军</t>
  </si>
  <si>
    <t>桃坑村</t>
  </si>
  <si>
    <t>叶兆权</t>
  </si>
  <si>
    <t>叶兆炳</t>
  </si>
  <si>
    <t>叶兆通</t>
  </si>
  <si>
    <t>叶兆付</t>
  </si>
  <si>
    <t>叶兆县</t>
  </si>
  <si>
    <t>2017.5.2日申请改货币安置方式</t>
  </si>
  <si>
    <t>叶兆周</t>
  </si>
  <si>
    <t>叶兆芳</t>
  </si>
  <si>
    <t>叶兆任</t>
  </si>
  <si>
    <t>叶新玲</t>
  </si>
  <si>
    <t>叶兆坤</t>
  </si>
  <si>
    <t>叶兆裕</t>
  </si>
  <si>
    <t>叶兆水</t>
  </si>
  <si>
    <t>叶志高</t>
  </si>
  <si>
    <t>叶良达</t>
  </si>
  <si>
    <t>林观明</t>
  </si>
  <si>
    <t>2017.5.31日申请改货币安置</t>
  </si>
  <si>
    <t>叶兆才</t>
  </si>
  <si>
    <t>叶兆邦</t>
  </si>
  <si>
    <t>叶良进</t>
  </si>
  <si>
    <t>叶良军</t>
  </si>
  <si>
    <t>叶杰</t>
  </si>
  <si>
    <t>叶东</t>
  </si>
  <si>
    <t>叶飞</t>
  </si>
  <si>
    <t>叶鹏</t>
  </si>
  <si>
    <t>叶兆斌</t>
  </si>
  <si>
    <t>叶兆志</t>
  </si>
  <si>
    <t>叶兆强</t>
  </si>
  <si>
    <t>2017.4.19日村长申请吴库珠与叶兆强并户安置</t>
  </si>
  <si>
    <t>叶小玮</t>
  </si>
  <si>
    <t>叶小云</t>
  </si>
  <si>
    <t>叶小明</t>
  </si>
  <si>
    <t>叶兆德</t>
  </si>
  <si>
    <t>岩坑村</t>
  </si>
  <si>
    <t>刘李飞</t>
  </si>
  <si>
    <t>刘盛香</t>
  </si>
  <si>
    <t>刘端亮</t>
  </si>
  <si>
    <t>刘开友</t>
  </si>
  <si>
    <t>2017.5.24日改为货币安置</t>
  </si>
  <si>
    <t>刘斌</t>
  </si>
  <si>
    <t>刘章达</t>
  </si>
  <si>
    <t>刘章焕</t>
  </si>
  <si>
    <t>刘章满</t>
  </si>
  <si>
    <t>刘开红</t>
  </si>
  <si>
    <t>刘开勤</t>
  </si>
  <si>
    <t>刘章宁</t>
  </si>
  <si>
    <t>刘章泰</t>
  </si>
  <si>
    <t>刘培金</t>
  </si>
  <si>
    <t>刘景松</t>
  </si>
  <si>
    <t>刘景平</t>
  </si>
  <si>
    <t>刘进付</t>
  </si>
  <si>
    <t>刘进伍</t>
  </si>
  <si>
    <t>刘小松</t>
  </si>
  <si>
    <t>刘景顺</t>
  </si>
  <si>
    <t>刘飞</t>
  </si>
  <si>
    <t>刘炉英</t>
  </si>
  <si>
    <t>刘景海</t>
  </si>
  <si>
    <t>刘景窑</t>
  </si>
  <si>
    <t>刘培成</t>
  </si>
  <si>
    <t>练仁花</t>
  </si>
  <si>
    <t>岭头乡</t>
  </si>
  <si>
    <t>塘堀村</t>
  </si>
  <si>
    <t>吴建荣</t>
  </si>
  <si>
    <t>吴志华</t>
  </si>
  <si>
    <t>吴达树</t>
  </si>
  <si>
    <t>吴火养</t>
  </si>
  <si>
    <t>吴超</t>
  </si>
  <si>
    <t>吴旺炉</t>
  </si>
  <si>
    <t>吴方养</t>
  </si>
  <si>
    <t>吴长富</t>
  </si>
  <si>
    <t>吴方火</t>
  </si>
  <si>
    <t>未付预付款</t>
  </si>
  <si>
    <t>吴金良</t>
  </si>
  <si>
    <t>吴通</t>
  </si>
  <si>
    <t>吴双贵</t>
  </si>
  <si>
    <t>吴庆登</t>
  </si>
  <si>
    <t>吴方泽</t>
  </si>
  <si>
    <t xml:space="preserve">吴远荣 </t>
  </si>
  <si>
    <t>吴达森</t>
  </si>
  <si>
    <t>何三德</t>
  </si>
  <si>
    <t>吴思友</t>
  </si>
  <si>
    <t>吴远朋</t>
  </si>
  <si>
    <t>吴达华</t>
  </si>
  <si>
    <t>2017.4.27日吴珍花及徐翌城改为货币安置</t>
  </si>
  <si>
    <t>吴荣</t>
  </si>
  <si>
    <t>2017.4.19日妻子户口吴丽兰迁入搬迁村</t>
  </si>
  <si>
    <t>吴杰</t>
  </si>
  <si>
    <t>五大堡乡</t>
  </si>
  <si>
    <t>北坑村</t>
  </si>
  <si>
    <t>李义钱</t>
  </si>
  <si>
    <t>曾宗女</t>
  </si>
  <si>
    <t>林金慧</t>
  </si>
  <si>
    <t>曾得才</t>
  </si>
  <si>
    <t>曾得付</t>
  </si>
  <si>
    <t>2017.4.26取消安置</t>
  </si>
  <si>
    <t>曾卢飞</t>
  </si>
  <si>
    <t>2017年.4.26，曾卢飞申请与父亲曾宗平并户安置</t>
  </si>
  <si>
    <t>林远芬</t>
  </si>
  <si>
    <t>东坑村</t>
  </si>
  <si>
    <t>吴炉金</t>
  </si>
  <si>
    <t xml:space="preserve"> 2017.5.16日申请改已建房补助</t>
  </si>
  <si>
    <t>吴家成</t>
  </si>
  <si>
    <t>吴家周</t>
  </si>
  <si>
    <t>吴家贵</t>
  </si>
  <si>
    <t>吴岩发</t>
  </si>
  <si>
    <t>吴长标</t>
  </si>
  <si>
    <t>吴余军</t>
  </si>
  <si>
    <t>王芬</t>
  </si>
  <si>
    <t>吴兆武</t>
  </si>
  <si>
    <t>吴兴海</t>
  </si>
  <si>
    <t>贤良镇</t>
  </si>
  <si>
    <t>富林村</t>
  </si>
  <si>
    <t>叶承福</t>
  </si>
  <si>
    <t xml:space="preserve">2017.5.25申请4人住房面积 </t>
  </si>
  <si>
    <t>范月红</t>
  </si>
  <si>
    <t>叶承寿</t>
  </si>
  <si>
    <t>叶承传</t>
  </si>
  <si>
    <t>叶学通</t>
  </si>
  <si>
    <t>叶学新</t>
  </si>
  <si>
    <t>叶承元</t>
  </si>
  <si>
    <t xml:space="preserve"> 2017年5月19日申请4人住房面积</t>
  </si>
  <si>
    <t>叶承良</t>
  </si>
  <si>
    <t>陶义姿</t>
  </si>
  <si>
    <t>叶承飞</t>
  </si>
  <si>
    <t>罗兴德</t>
  </si>
  <si>
    <t>叶先勤</t>
  </si>
  <si>
    <t xml:space="preserve">2017.5.17日申请改为4人住房面积 </t>
  </si>
  <si>
    <t>叶先标</t>
  </si>
  <si>
    <t>叶德邦</t>
  </si>
  <si>
    <t>叶先道</t>
  </si>
  <si>
    <t>叶先远</t>
  </si>
  <si>
    <t>叶平</t>
  </si>
  <si>
    <t>范世平</t>
  </si>
  <si>
    <t>吴岩姿</t>
  </si>
  <si>
    <t>2017.4.28日申请享受面积4人</t>
  </si>
  <si>
    <t>叶先德</t>
  </si>
  <si>
    <t>叶先福</t>
  </si>
  <si>
    <t>叶德军</t>
  </si>
  <si>
    <t>2017年同心新村一期第二批次安置房申购安置对象资格确认公示</t>
  </si>
  <si>
    <t>行政村   （自然村）</t>
  </si>
  <si>
    <t>享受面积人口数</t>
  </si>
  <si>
    <t>资金补助人口数</t>
  </si>
  <si>
    <t>张村乡</t>
  </si>
  <si>
    <t>张村村</t>
  </si>
  <si>
    <t>陈孔德</t>
  </si>
  <si>
    <t>张祖才</t>
  </si>
  <si>
    <t>张小敏</t>
  </si>
  <si>
    <t>张继荣</t>
  </si>
  <si>
    <t>练荣远</t>
  </si>
  <si>
    <t>张祖云</t>
  </si>
  <si>
    <t>张存林</t>
  </si>
  <si>
    <t>张为庆</t>
  </si>
  <si>
    <t>张为满</t>
  </si>
  <si>
    <t>张为玲</t>
  </si>
  <si>
    <t>张  标</t>
  </si>
  <si>
    <t>张为忠</t>
  </si>
  <si>
    <t>张云峰</t>
  </si>
  <si>
    <t>张华珍</t>
  </si>
  <si>
    <t>范延华</t>
  </si>
  <si>
    <t>张存进</t>
  </si>
  <si>
    <t>张为光</t>
  </si>
  <si>
    <t>张为明</t>
  </si>
  <si>
    <t>张为灯</t>
  </si>
  <si>
    <t>张金海</t>
  </si>
  <si>
    <t>张存库</t>
  </si>
  <si>
    <t>张存忠</t>
  </si>
  <si>
    <t>张青平</t>
  </si>
  <si>
    <t>张存良</t>
  </si>
  <si>
    <t>张金花</t>
  </si>
  <si>
    <t>吴德宝</t>
  </si>
  <si>
    <t>张宗青</t>
  </si>
  <si>
    <t>陈道成</t>
  </si>
  <si>
    <t>陈武勤</t>
  </si>
  <si>
    <t>练奕良</t>
  </si>
  <si>
    <t>张继权</t>
  </si>
  <si>
    <t>张以义</t>
  </si>
  <si>
    <t xml:space="preserve">范彬英 </t>
  </si>
  <si>
    <t>范世华</t>
  </si>
  <si>
    <t>张宗华</t>
  </si>
  <si>
    <t>张以进</t>
  </si>
  <si>
    <t>张  伟</t>
  </si>
  <si>
    <t>大岩坑村</t>
  </si>
  <si>
    <t>练奕华</t>
  </si>
  <si>
    <t>后溪村</t>
  </si>
  <si>
    <t>周荷通</t>
  </si>
  <si>
    <t>南阳村</t>
  </si>
  <si>
    <t>范良锋</t>
  </si>
  <si>
    <t>范德波</t>
  </si>
  <si>
    <t>范良炳</t>
  </si>
  <si>
    <t>范青松</t>
  </si>
  <si>
    <t>范德元</t>
  </si>
  <si>
    <t>范良荣</t>
  </si>
  <si>
    <t>范伟飞</t>
  </si>
  <si>
    <t>范友钱</t>
  </si>
  <si>
    <t>范友森</t>
  </si>
  <si>
    <t>范海飞</t>
  </si>
  <si>
    <t>范秋平</t>
  </si>
  <si>
    <t>范景飞</t>
  </si>
  <si>
    <t>范寿庆</t>
  </si>
  <si>
    <t>范寿林</t>
  </si>
  <si>
    <t>范友传</t>
  </si>
  <si>
    <t>范寿山</t>
  </si>
  <si>
    <t>范寿海</t>
  </si>
  <si>
    <t>叶正连</t>
  </si>
  <si>
    <t>范良盛</t>
  </si>
  <si>
    <t>范良远</t>
  </si>
  <si>
    <t>范良付</t>
  </si>
  <si>
    <t>范良钱</t>
  </si>
  <si>
    <t>范世奎</t>
  </si>
  <si>
    <t>范良慧</t>
  </si>
  <si>
    <t>范良飞</t>
  </si>
  <si>
    <t>陈青英</t>
  </si>
  <si>
    <t>范良钦</t>
  </si>
  <si>
    <t>范寿光</t>
  </si>
  <si>
    <t>范寿章</t>
  </si>
  <si>
    <t>范寿德</t>
  </si>
  <si>
    <t>范寿道</t>
  </si>
  <si>
    <t>范凌珊</t>
  </si>
  <si>
    <t>范寿东</t>
  </si>
  <si>
    <t>范良海</t>
  </si>
  <si>
    <t>范良吉</t>
  </si>
  <si>
    <t>范良文</t>
  </si>
  <si>
    <t>范启炯</t>
  </si>
  <si>
    <t>范奕润</t>
  </si>
  <si>
    <t>范良方</t>
  </si>
  <si>
    <t>范良斌</t>
  </si>
  <si>
    <t>范良寿</t>
  </si>
  <si>
    <t>范良德</t>
  </si>
  <si>
    <t>陈连美</t>
  </si>
  <si>
    <t>范启旺</t>
  </si>
  <si>
    <t>范启军</t>
  </si>
  <si>
    <t>范启元</t>
  </si>
  <si>
    <t>范良元</t>
  </si>
  <si>
    <t>范启海</t>
  </si>
  <si>
    <t>范世才</t>
  </si>
  <si>
    <t>陈香兰</t>
  </si>
  <si>
    <t>范世武</t>
  </si>
  <si>
    <t>隆宫乡</t>
  </si>
  <si>
    <t>桃园村</t>
  </si>
  <si>
    <t>吴松发</t>
  </si>
  <si>
    <t>吴克海</t>
  </si>
  <si>
    <t>叶娇健</t>
  </si>
  <si>
    <t>吴世冬</t>
  </si>
  <si>
    <t>季显宇</t>
  </si>
  <si>
    <t>季建生</t>
  </si>
  <si>
    <t>吴逢星</t>
  </si>
  <si>
    <t>淤上乡</t>
  </si>
  <si>
    <t>外童村金坑村</t>
  </si>
  <si>
    <t>吴祥平</t>
  </si>
  <si>
    <t>叶  明</t>
  </si>
  <si>
    <t>童小荣</t>
  </si>
  <si>
    <t>吴祥明</t>
  </si>
  <si>
    <t>吴祥冯</t>
  </si>
  <si>
    <t>吴祥贵</t>
  </si>
  <si>
    <t>蔡会明</t>
  </si>
  <si>
    <t>李  蔡</t>
  </si>
  <si>
    <t>童廷标</t>
  </si>
  <si>
    <t>童廷武</t>
  </si>
  <si>
    <t>童廷财</t>
  </si>
  <si>
    <t>童廷芳</t>
  </si>
  <si>
    <t>童廷森</t>
  </si>
  <si>
    <t>童廷飞</t>
  </si>
  <si>
    <t>赵平姿</t>
  </si>
  <si>
    <t>塘根村</t>
  </si>
  <si>
    <t>夏加全</t>
  </si>
  <si>
    <t>龙溪乡</t>
  </si>
  <si>
    <t>后洋坑村</t>
  </si>
  <si>
    <t>吴三红</t>
  </si>
  <si>
    <t>吴善军</t>
  </si>
  <si>
    <t>吴传山</t>
  </si>
  <si>
    <t>吴传满</t>
  </si>
  <si>
    <t>杨林娥</t>
  </si>
  <si>
    <t>吴光齐</t>
  </si>
  <si>
    <t>吴光福</t>
  </si>
  <si>
    <t>吴传秋</t>
  </si>
  <si>
    <t>吴周生</t>
  </si>
  <si>
    <t>吴新松</t>
  </si>
  <si>
    <t>吴益桥</t>
  </si>
  <si>
    <t>吴益林</t>
  </si>
  <si>
    <t>吴  珍</t>
  </si>
  <si>
    <t>吴文飞</t>
  </si>
  <si>
    <t>吴光火</t>
  </si>
  <si>
    <t>吴龙玮</t>
  </si>
  <si>
    <t>吴纪珍</t>
  </si>
  <si>
    <t>吴光何</t>
  </si>
  <si>
    <t>吴光松</t>
  </si>
  <si>
    <t>吴远进</t>
  </si>
  <si>
    <t>吴光长</t>
  </si>
  <si>
    <t>吴光明</t>
  </si>
  <si>
    <t>吴松华</t>
  </si>
  <si>
    <t>吴丽英</t>
  </si>
  <si>
    <t>吴秋松</t>
  </si>
  <si>
    <t>胡金良</t>
  </si>
  <si>
    <t>宋春林</t>
  </si>
  <si>
    <t>吴  金</t>
  </si>
  <si>
    <t>吴兆喜</t>
  </si>
  <si>
    <t>吴瑞姿</t>
  </si>
  <si>
    <t>吴世红</t>
  </si>
  <si>
    <t>吴光育</t>
  </si>
  <si>
    <t>吴建珍</t>
  </si>
  <si>
    <t>吴汉水</t>
  </si>
  <si>
    <t>吴水岩</t>
  </si>
  <si>
    <t>甘竹山村</t>
  </si>
  <si>
    <t>王小清</t>
  </si>
  <si>
    <t>吴芬英</t>
  </si>
  <si>
    <t>王定荣</t>
  </si>
  <si>
    <t>王萍穗</t>
  </si>
  <si>
    <t>王家栋</t>
  </si>
  <si>
    <t>王金水</t>
  </si>
  <si>
    <t>王敦寿</t>
  </si>
  <si>
    <t>王小真</t>
  </si>
  <si>
    <t>东山村</t>
  </si>
  <si>
    <t>胡元跃</t>
  </si>
  <si>
    <t>吴喜英</t>
  </si>
  <si>
    <t>胡元美</t>
  </si>
  <si>
    <t>胡明苏</t>
  </si>
  <si>
    <t>胡明君</t>
  </si>
  <si>
    <t>胡大敏</t>
  </si>
  <si>
    <t>胡大勇</t>
  </si>
  <si>
    <t>吴春英</t>
  </si>
  <si>
    <t>胡元斌</t>
  </si>
  <si>
    <t>胡元合</t>
  </si>
  <si>
    <t>胡海华</t>
  </si>
  <si>
    <t>张伦香</t>
  </si>
  <si>
    <t>胡大懂</t>
  </si>
  <si>
    <t>胡  杰</t>
  </si>
  <si>
    <t>胡其发</t>
  </si>
  <si>
    <t>胡元杰</t>
  </si>
  <si>
    <t>胡元志</t>
  </si>
  <si>
    <t>胡元俊</t>
  </si>
  <si>
    <t>胡小星</t>
  </si>
  <si>
    <t>安南乡</t>
  </si>
  <si>
    <t>畲头村</t>
  </si>
  <si>
    <t>项加柱</t>
  </si>
  <si>
    <t>项加户</t>
  </si>
  <si>
    <t>项天付</t>
  </si>
  <si>
    <t>项天勇</t>
  </si>
  <si>
    <t>吴康生</t>
  </si>
  <si>
    <t>项康平</t>
  </si>
  <si>
    <t>项进绍</t>
  </si>
  <si>
    <t>项进学</t>
  </si>
  <si>
    <t>项进平</t>
  </si>
  <si>
    <t>项进良</t>
  </si>
  <si>
    <t>徐加新</t>
  </si>
  <si>
    <t>徐加忠</t>
  </si>
  <si>
    <t>项加松</t>
  </si>
  <si>
    <t>吴松永</t>
  </si>
  <si>
    <t>项加土</t>
  </si>
  <si>
    <t>项天龙</t>
  </si>
  <si>
    <t>刘启飞</t>
  </si>
  <si>
    <t>刘小明</t>
  </si>
  <si>
    <t>南坑村</t>
  </si>
  <si>
    <t>吴庆满</t>
  </si>
  <si>
    <t>山头洋村</t>
  </si>
  <si>
    <t>吴卢军</t>
  </si>
  <si>
    <t>吴卢明</t>
  </si>
  <si>
    <t>吴炉军</t>
  </si>
  <si>
    <t>吴根发</t>
  </si>
  <si>
    <t>林春明</t>
  </si>
  <si>
    <t>百山祖镇</t>
  </si>
  <si>
    <t>合湖村</t>
  </si>
  <si>
    <t>刘永付</t>
  </si>
  <si>
    <t>刘根付</t>
  </si>
  <si>
    <t>刘根发</t>
  </si>
  <si>
    <t>胡兆养</t>
  </si>
  <si>
    <t>吴守荣</t>
  </si>
  <si>
    <t>胡其付</t>
  </si>
  <si>
    <t>胡其水</t>
  </si>
  <si>
    <t>胡上丰</t>
  </si>
  <si>
    <t>胡庆丰</t>
  </si>
  <si>
    <t>胡庆军</t>
  </si>
  <si>
    <t>胡兆库</t>
  </si>
  <si>
    <t>胡兆斌</t>
  </si>
  <si>
    <t>胡兆宝</t>
  </si>
  <si>
    <t>胡小勤</t>
  </si>
  <si>
    <t>胡庆辉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</si>
</sst>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b/>
      <sz val="14"/>
      <name val="仿宋_GB2312"/>
      <family val="3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1"/>
      <name val="仿宋"/>
      <family val="3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 tint="0.15000000596046448"/>
      <name val="宋体"/>
      <family val="0"/>
    </font>
    <font>
      <b/>
      <sz val="14"/>
      <color rgb="FFFF0000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b/>
      <sz val="9"/>
      <color rgb="FFFF0000"/>
      <name val="宋体"/>
      <family val="0"/>
    </font>
    <font>
      <sz val="11"/>
      <color rgb="FF000000"/>
      <name val="宋体"/>
      <family val="0"/>
    </font>
    <font>
      <b/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1" fillId="9" borderId="0" applyNumberFormat="0" applyBorder="0" applyAlignment="0" applyProtection="0"/>
    <xf numFmtId="0" fontId="43" fillId="0" borderId="4" applyNumberFormat="0" applyFill="0" applyAlignment="0" applyProtection="0"/>
    <xf numFmtId="0" fontId="41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 textRotation="255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49" fontId="7" fillId="34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textRotation="255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9" fillId="0" borderId="0" xfId="0" applyNumberFormat="1" applyFont="1" applyAlignment="1">
      <alignment wrapText="1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34" borderId="0" xfId="0" applyNumberFormat="1" applyFont="1" applyFill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/>
    </xf>
    <xf numFmtId="0" fontId="61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2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9" xfId="0" applyNumberFormat="1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2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62" fillId="34" borderId="9" xfId="0" applyFont="1" applyFill="1" applyBorder="1" applyAlignment="1">
      <alignment horizontal="center" vertical="center" wrapText="1"/>
    </xf>
    <xf numFmtId="0" fontId="58" fillId="34" borderId="9" xfId="0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wrapText="1"/>
    </xf>
    <xf numFmtId="0" fontId="63" fillId="0" borderId="9" xfId="0" applyNumberFormat="1" applyFont="1" applyBorder="1" applyAlignment="1">
      <alignment wrapText="1"/>
    </xf>
    <xf numFmtId="0" fontId="63" fillId="0" borderId="9" xfId="0" applyNumberFormat="1" applyFont="1" applyBorder="1" applyAlignment="1">
      <alignment vertical="center" wrapText="1"/>
    </xf>
    <xf numFmtId="0" fontId="9" fillId="0" borderId="9" xfId="0" applyNumberFormat="1" applyFont="1" applyBorder="1" applyAlignment="1">
      <alignment wrapText="1"/>
    </xf>
    <xf numFmtId="0" fontId="64" fillId="0" borderId="9" xfId="0" applyNumberFormat="1" applyFont="1" applyBorder="1" applyAlignment="1">
      <alignment wrapText="1"/>
    </xf>
    <xf numFmtId="0" fontId="58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2" fillId="35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 applyProtection="1">
      <alignment horizontal="center" vertical="center"/>
      <protection/>
    </xf>
    <xf numFmtId="0" fontId="62" fillId="34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58" fillId="34" borderId="9" xfId="0" applyNumberFormat="1" applyFont="1" applyFill="1" applyBorder="1" applyAlignment="1">
      <alignment horizontal="center" vertical="center"/>
    </xf>
    <xf numFmtId="0" fontId="62" fillId="34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Border="1" applyAlignment="1">
      <alignment wrapText="1"/>
    </xf>
    <xf numFmtId="0" fontId="9" fillId="35" borderId="9" xfId="0" applyNumberFormat="1" applyFont="1" applyFill="1" applyBorder="1" applyAlignment="1">
      <alignment vertical="center" wrapText="1"/>
    </xf>
    <xf numFmtId="0" fontId="63" fillId="0" borderId="9" xfId="0" applyNumberFormat="1" applyFont="1" applyBorder="1" applyAlignment="1">
      <alignment wrapText="1"/>
    </xf>
    <xf numFmtId="0" fontId="9" fillId="0" borderId="9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4" borderId="9" xfId="0" applyNumberFormat="1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/>
    </xf>
    <xf numFmtId="0" fontId="62" fillId="35" borderId="9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2" fillId="34" borderId="9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35" borderId="10" xfId="0" applyFont="1" applyFill="1" applyBorder="1" applyAlignment="1" applyProtection="1">
      <alignment horizontal="center" vertical="center"/>
      <protection/>
    </xf>
    <xf numFmtId="0" fontId="62" fillId="35" borderId="10" xfId="0" applyFont="1" applyFill="1" applyBorder="1" applyAlignment="1">
      <alignment horizontal="center" vertical="center"/>
    </xf>
    <xf numFmtId="0" fontId="62" fillId="35" borderId="9" xfId="0" applyFont="1" applyFill="1" applyBorder="1" applyAlignment="1">
      <alignment horizontal="center" vertical="center"/>
    </xf>
    <xf numFmtId="0" fontId="62" fillId="35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5" fillId="34" borderId="9" xfId="0" applyFont="1" applyFill="1" applyBorder="1" applyAlignment="1">
      <alignment horizontal="center" vertical="center"/>
    </xf>
    <xf numFmtId="0" fontId="9" fillId="0" borderId="9" xfId="0" applyNumberFormat="1" applyFont="1" applyBorder="1" applyAlignment="1">
      <alignment wrapText="1"/>
    </xf>
    <xf numFmtId="0" fontId="63" fillId="35" borderId="9" xfId="0" applyNumberFormat="1" applyFont="1" applyFill="1" applyBorder="1" applyAlignment="1">
      <alignment wrapText="1"/>
    </xf>
    <xf numFmtId="0" fontId="9" fillId="0" borderId="9" xfId="0" applyNumberFormat="1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0" fontId="62" fillId="34" borderId="9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66" fillId="0" borderId="9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zoomScaleSheetLayoutView="100" workbookViewId="0" topLeftCell="A1">
      <selection activeCell="L15" sqref="L15"/>
    </sheetView>
  </sheetViews>
  <sheetFormatPr defaultColWidth="9.00390625" defaultRowHeight="14.25"/>
  <cols>
    <col min="1" max="1" width="7.625" style="66" customWidth="1"/>
    <col min="2" max="2" width="9.125" style="67" customWidth="1"/>
    <col min="3" max="3" width="12.00390625" style="67" customWidth="1"/>
    <col min="4" max="4" width="9.50390625" style="68" customWidth="1"/>
    <col min="5" max="5" width="9.25390625" style="67" customWidth="1"/>
    <col min="6" max="6" width="9.25390625" style="69" customWidth="1"/>
    <col min="7" max="7" width="9.625" style="67" customWidth="1"/>
    <col min="8" max="8" width="10.375" style="67" customWidth="1"/>
    <col min="9" max="9" width="11.125" style="67" customWidth="1"/>
    <col min="10" max="10" width="12.375" style="70" customWidth="1"/>
  </cols>
  <sheetData>
    <row r="1" spans="1:10" ht="33" customHeight="1">
      <c r="A1" s="71" t="s">
        <v>0</v>
      </c>
      <c r="B1" s="72"/>
      <c r="C1" s="72"/>
      <c r="D1" s="73"/>
      <c r="E1" s="72"/>
      <c r="F1" s="74"/>
      <c r="G1" s="72"/>
      <c r="H1" s="72"/>
      <c r="I1" s="72"/>
      <c r="J1" s="99"/>
    </row>
    <row r="2" spans="1:10" s="63" customFormat="1" ht="27">
      <c r="A2" s="75" t="s">
        <v>1</v>
      </c>
      <c r="B2" s="76" t="s">
        <v>2</v>
      </c>
      <c r="C2" s="76" t="s">
        <v>3</v>
      </c>
      <c r="D2" s="77" t="s">
        <v>4</v>
      </c>
      <c r="E2" s="76" t="s">
        <v>5</v>
      </c>
      <c r="F2" s="78" t="s">
        <v>6</v>
      </c>
      <c r="G2" s="79" t="s">
        <v>7</v>
      </c>
      <c r="H2" s="79" t="s">
        <v>8</v>
      </c>
      <c r="I2" s="79" t="s">
        <v>9</v>
      </c>
      <c r="J2" s="76" t="s">
        <v>10</v>
      </c>
    </row>
    <row r="3" spans="1:10" ht="14.25">
      <c r="A3" s="80">
        <v>1</v>
      </c>
      <c r="B3" s="81" t="s">
        <v>11</v>
      </c>
      <c r="C3" s="81" t="s">
        <v>12</v>
      </c>
      <c r="D3" s="82" t="s">
        <v>13</v>
      </c>
      <c r="E3" s="80">
        <v>3</v>
      </c>
      <c r="F3" s="83"/>
      <c r="G3" s="84">
        <v>2</v>
      </c>
      <c r="H3" s="84">
        <f>G3*8400</f>
        <v>16800</v>
      </c>
      <c r="I3" s="84">
        <f>100000-H3</f>
        <v>83200</v>
      </c>
      <c r="J3" s="100"/>
    </row>
    <row r="4" spans="1:10" ht="14.25">
      <c r="A4" s="80">
        <v>2</v>
      </c>
      <c r="B4" s="81" t="s">
        <v>11</v>
      </c>
      <c r="C4" s="81" t="s">
        <v>12</v>
      </c>
      <c r="D4" s="82" t="s">
        <v>14</v>
      </c>
      <c r="E4" s="80">
        <v>5</v>
      </c>
      <c r="F4" s="83"/>
      <c r="G4" s="84">
        <v>5</v>
      </c>
      <c r="H4" s="84">
        <f>G4*8400</f>
        <v>42000</v>
      </c>
      <c r="I4" s="84">
        <f aca="true" t="shared" si="0" ref="I4:I35">100000-H4</f>
        <v>58000</v>
      </c>
      <c r="J4" s="100"/>
    </row>
    <row r="5" spans="1:10" ht="14.25">
      <c r="A5" s="80">
        <v>3</v>
      </c>
      <c r="B5" s="81" t="s">
        <v>11</v>
      </c>
      <c r="C5" s="81" t="s">
        <v>12</v>
      </c>
      <c r="D5" s="82" t="s">
        <v>15</v>
      </c>
      <c r="E5" s="80">
        <v>5</v>
      </c>
      <c r="F5" s="83"/>
      <c r="G5" s="84">
        <v>4</v>
      </c>
      <c r="H5" s="84">
        <f aca="true" t="shared" si="1" ref="H4:H35">G5*8400</f>
        <v>33600</v>
      </c>
      <c r="I5" s="84">
        <f t="shared" si="0"/>
        <v>66400</v>
      </c>
      <c r="J5" s="100"/>
    </row>
    <row r="6" spans="1:10" ht="14.25">
      <c r="A6" s="80">
        <v>4</v>
      </c>
      <c r="B6" s="81" t="s">
        <v>11</v>
      </c>
      <c r="C6" s="81" t="s">
        <v>12</v>
      </c>
      <c r="D6" s="82" t="s">
        <v>16</v>
      </c>
      <c r="E6" s="80">
        <v>4</v>
      </c>
      <c r="F6" s="83"/>
      <c r="G6" s="84">
        <v>4</v>
      </c>
      <c r="H6" s="84">
        <f t="shared" si="1"/>
        <v>33600</v>
      </c>
      <c r="I6" s="84">
        <f t="shared" si="0"/>
        <v>66400</v>
      </c>
      <c r="J6" s="100"/>
    </row>
    <row r="7" spans="1:10" ht="14.25">
      <c r="A7" s="80">
        <v>5</v>
      </c>
      <c r="B7" s="81" t="s">
        <v>11</v>
      </c>
      <c r="C7" s="81" t="s">
        <v>12</v>
      </c>
      <c r="D7" s="82" t="s">
        <v>17</v>
      </c>
      <c r="E7" s="80">
        <v>4</v>
      </c>
      <c r="F7" s="83"/>
      <c r="G7" s="84">
        <v>4</v>
      </c>
      <c r="H7" s="84">
        <f t="shared" si="1"/>
        <v>33600</v>
      </c>
      <c r="I7" s="84">
        <f t="shared" si="0"/>
        <v>66400</v>
      </c>
      <c r="J7" s="100"/>
    </row>
    <row r="8" spans="1:10" s="64" customFormat="1" ht="22.5">
      <c r="A8" s="83">
        <v>6</v>
      </c>
      <c r="B8" s="85" t="s">
        <v>11</v>
      </c>
      <c r="C8" s="85" t="s">
        <v>12</v>
      </c>
      <c r="D8" s="86" t="s">
        <v>18</v>
      </c>
      <c r="E8" s="83">
        <v>5</v>
      </c>
      <c r="F8" s="83">
        <v>4</v>
      </c>
      <c r="G8" s="87">
        <v>5</v>
      </c>
      <c r="H8" s="87">
        <f t="shared" si="1"/>
        <v>42000</v>
      </c>
      <c r="I8" s="87">
        <f t="shared" si="0"/>
        <v>58000</v>
      </c>
      <c r="J8" s="101" t="s">
        <v>19</v>
      </c>
    </row>
    <row r="9" spans="1:10" ht="14.25">
      <c r="A9" s="80">
        <v>7</v>
      </c>
      <c r="B9" s="81" t="s">
        <v>11</v>
      </c>
      <c r="C9" s="81" t="s">
        <v>12</v>
      </c>
      <c r="D9" s="82" t="s">
        <v>20</v>
      </c>
      <c r="E9" s="84">
        <v>4</v>
      </c>
      <c r="F9" s="87"/>
      <c r="G9" s="84">
        <v>4</v>
      </c>
      <c r="H9" s="84">
        <f t="shared" si="1"/>
        <v>33600</v>
      </c>
      <c r="I9" s="84">
        <f t="shared" si="0"/>
        <v>66400</v>
      </c>
      <c r="J9" s="100"/>
    </row>
    <row r="10" spans="1:10" ht="14.25">
      <c r="A10" s="80">
        <v>8</v>
      </c>
      <c r="B10" s="81" t="s">
        <v>11</v>
      </c>
      <c r="C10" s="81" t="s">
        <v>12</v>
      </c>
      <c r="D10" s="82" t="s">
        <v>21</v>
      </c>
      <c r="E10" s="84">
        <v>4</v>
      </c>
      <c r="F10" s="87"/>
      <c r="G10" s="84">
        <v>4</v>
      </c>
      <c r="H10" s="84">
        <f t="shared" si="1"/>
        <v>33600</v>
      </c>
      <c r="I10" s="84">
        <f t="shared" si="0"/>
        <v>66400</v>
      </c>
      <c r="J10" s="100"/>
    </row>
    <row r="11" spans="1:10" s="64" customFormat="1" ht="22.5">
      <c r="A11" s="83">
        <v>9</v>
      </c>
      <c r="B11" s="85" t="s">
        <v>11</v>
      </c>
      <c r="C11" s="85" t="s">
        <v>12</v>
      </c>
      <c r="D11" s="86" t="s">
        <v>22</v>
      </c>
      <c r="E11" s="87">
        <v>5</v>
      </c>
      <c r="F11" s="87">
        <v>4</v>
      </c>
      <c r="G11" s="87">
        <v>5</v>
      </c>
      <c r="H11" s="87">
        <f t="shared" si="1"/>
        <v>42000</v>
      </c>
      <c r="I11" s="87">
        <f t="shared" si="0"/>
        <v>58000</v>
      </c>
      <c r="J11" s="101" t="s">
        <v>23</v>
      </c>
    </row>
    <row r="12" spans="1:10" ht="14.25">
      <c r="A12" s="80">
        <v>10</v>
      </c>
      <c r="B12" s="81" t="s">
        <v>11</v>
      </c>
      <c r="C12" s="81" t="s">
        <v>12</v>
      </c>
      <c r="D12" s="82" t="s">
        <v>24</v>
      </c>
      <c r="E12" s="84">
        <v>4</v>
      </c>
      <c r="F12" s="87"/>
      <c r="G12" s="84">
        <v>1</v>
      </c>
      <c r="H12" s="84">
        <f t="shared" si="1"/>
        <v>8400</v>
      </c>
      <c r="I12" s="84">
        <f t="shared" si="0"/>
        <v>91600</v>
      </c>
      <c r="J12" s="100"/>
    </row>
    <row r="13" spans="1:10" ht="14.25">
      <c r="A13" s="80">
        <v>11</v>
      </c>
      <c r="B13" s="81" t="s">
        <v>11</v>
      </c>
      <c r="C13" s="81" t="s">
        <v>12</v>
      </c>
      <c r="D13" s="88" t="s">
        <v>25</v>
      </c>
      <c r="E13" s="89">
        <v>3</v>
      </c>
      <c r="F13" s="90"/>
      <c r="G13" s="84">
        <v>3</v>
      </c>
      <c r="H13" s="84">
        <f t="shared" si="1"/>
        <v>25200</v>
      </c>
      <c r="I13" s="84">
        <f t="shared" si="0"/>
        <v>74800</v>
      </c>
      <c r="J13" s="100"/>
    </row>
    <row r="14" spans="1:10" s="64" customFormat="1" ht="48" customHeight="1">
      <c r="A14" s="83">
        <v>12</v>
      </c>
      <c r="B14" s="85" t="s">
        <v>11</v>
      </c>
      <c r="C14" s="85" t="s">
        <v>12</v>
      </c>
      <c r="D14" s="86" t="s">
        <v>26</v>
      </c>
      <c r="E14" s="83">
        <v>6</v>
      </c>
      <c r="F14" s="83"/>
      <c r="G14" s="87">
        <v>6</v>
      </c>
      <c r="H14" s="87"/>
      <c r="I14" s="87"/>
      <c r="J14" s="102" t="s">
        <v>27</v>
      </c>
    </row>
    <row r="15" spans="1:10" ht="58.5" customHeight="1">
      <c r="A15" s="80">
        <v>13</v>
      </c>
      <c r="B15" s="81" t="s">
        <v>11</v>
      </c>
      <c r="C15" s="81" t="s">
        <v>12</v>
      </c>
      <c r="D15" s="82" t="s">
        <v>28</v>
      </c>
      <c r="E15" s="80">
        <v>3</v>
      </c>
      <c r="F15" s="83"/>
      <c r="G15" s="84">
        <v>3</v>
      </c>
      <c r="H15" s="84">
        <f t="shared" si="1"/>
        <v>25200</v>
      </c>
      <c r="I15" s="84">
        <f t="shared" si="0"/>
        <v>74800</v>
      </c>
      <c r="J15" s="103" t="s">
        <v>29</v>
      </c>
    </row>
    <row r="16" spans="1:10" ht="14.25">
      <c r="A16" s="80">
        <v>14</v>
      </c>
      <c r="B16" s="81" t="s">
        <v>11</v>
      </c>
      <c r="C16" s="81" t="s">
        <v>12</v>
      </c>
      <c r="D16" s="82" t="s">
        <v>30</v>
      </c>
      <c r="E16" s="80">
        <v>5</v>
      </c>
      <c r="F16" s="83"/>
      <c r="G16" s="84">
        <v>5</v>
      </c>
      <c r="H16" s="84">
        <f t="shared" si="1"/>
        <v>42000</v>
      </c>
      <c r="I16" s="84">
        <f t="shared" si="0"/>
        <v>58000</v>
      </c>
      <c r="J16" s="100"/>
    </row>
    <row r="17" spans="1:10" ht="14.25">
      <c r="A17" s="80">
        <v>15</v>
      </c>
      <c r="B17" s="81" t="s">
        <v>11</v>
      </c>
      <c r="C17" s="81" t="s">
        <v>12</v>
      </c>
      <c r="D17" s="82" t="s">
        <v>31</v>
      </c>
      <c r="E17" s="80">
        <v>2</v>
      </c>
      <c r="F17" s="83"/>
      <c r="G17" s="84">
        <v>2</v>
      </c>
      <c r="H17" s="84">
        <f t="shared" si="1"/>
        <v>16800</v>
      </c>
      <c r="I17" s="84">
        <f t="shared" si="0"/>
        <v>83200</v>
      </c>
      <c r="J17" s="100"/>
    </row>
    <row r="18" spans="1:10" ht="33.75">
      <c r="A18" s="80">
        <v>16</v>
      </c>
      <c r="B18" s="81" t="s">
        <v>11</v>
      </c>
      <c r="C18" s="81" t="s">
        <v>12</v>
      </c>
      <c r="D18" s="82" t="s">
        <v>32</v>
      </c>
      <c r="E18" s="80">
        <v>3</v>
      </c>
      <c r="F18" s="83"/>
      <c r="G18" s="84">
        <v>3</v>
      </c>
      <c r="H18" s="84">
        <f t="shared" si="1"/>
        <v>25200</v>
      </c>
      <c r="I18" s="84">
        <f t="shared" si="0"/>
        <v>74800</v>
      </c>
      <c r="J18" s="100" t="s">
        <v>33</v>
      </c>
    </row>
    <row r="19" spans="1:10" ht="14.25">
      <c r="A19" s="80">
        <v>17</v>
      </c>
      <c r="B19" s="81" t="s">
        <v>11</v>
      </c>
      <c r="C19" s="81" t="s">
        <v>12</v>
      </c>
      <c r="D19" s="82" t="s">
        <v>34</v>
      </c>
      <c r="E19" s="80">
        <v>4</v>
      </c>
      <c r="F19" s="83"/>
      <c r="G19" s="84">
        <v>3</v>
      </c>
      <c r="H19" s="84">
        <f t="shared" si="1"/>
        <v>25200</v>
      </c>
      <c r="I19" s="84">
        <f t="shared" si="0"/>
        <v>74800</v>
      </c>
      <c r="J19" s="100"/>
    </row>
    <row r="20" spans="1:10" ht="14.25">
      <c r="A20" s="80">
        <v>18</v>
      </c>
      <c r="B20" s="81" t="s">
        <v>11</v>
      </c>
      <c r="C20" s="81" t="s">
        <v>12</v>
      </c>
      <c r="D20" s="82" t="s">
        <v>35</v>
      </c>
      <c r="E20" s="80">
        <v>2</v>
      </c>
      <c r="F20" s="83"/>
      <c r="G20" s="84">
        <v>2</v>
      </c>
      <c r="H20" s="84">
        <f t="shared" si="1"/>
        <v>16800</v>
      </c>
      <c r="I20" s="84">
        <f t="shared" si="0"/>
        <v>83200</v>
      </c>
      <c r="J20" s="100"/>
    </row>
    <row r="21" spans="1:10" ht="14.25">
      <c r="A21" s="80">
        <v>19</v>
      </c>
      <c r="B21" s="81" t="s">
        <v>11</v>
      </c>
      <c r="C21" s="91" t="s">
        <v>36</v>
      </c>
      <c r="D21" s="53" t="s">
        <v>37</v>
      </c>
      <c r="E21" s="53">
        <v>3</v>
      </c>
      <c r="F21" s="92"/>
      <c r="G21" s="53">
        <v>3</v>
      </c>
      <c r="H21" s="84">
        <f t="shared" si="1"/>
        <v>25200</v>
      </c>
      <c r="I21" s="84">
        <f t="shared" si="0"/>
        <v>74800</v>
      </c>
      <c r="J21" s="100"/>
    </row>
    <row r="22" spans="1:10" ht="14.25">
      <c r="A22" s="80">
        <v>20</v>
      </c>
      <c r="B22" s="81" t="s">
        <v>11</v>
      </c>
      <c r="C22" s="91" t="s">
        <v>36</v>
      </c>
      <c r="D22" s="53" t="s">
        <v>38</v>
      </c>
      <c r="E22" s="91">
        <v>4</v>
      </c>
      <c r="F22" s="93"/>
      <c r="G22" s="55">
        <v>3</v>
      </c>
      <c r="H22" s="84">
        <f t="shared" si="1"/>
        <v>25200</v>
      </c>
      <c r="I22" s="84">
        <f t="shared" si="0"/>
        <v>74800</v>
      </c>
      <c r="J22" s="100"/>
    </row>
    <row r="23" spans="1:10" ht="14.25">
      <c r="A23" s="80">
        <v>21</v>
      </c>
      <c r="B23" s="81" t="s">
        <v>11</v>
      </c>
      <c r="C23" s="91" t="s">
        <v>36</v>
      </c>
      <c r="D23" s="53" t="s">
        <v>39</v>
      </c>
      <c r="E23" s="53">
        <v>4</v>
      </c>
      <c r="F23" s="94"/>
      <c r="G23" s="95">
        <v>2</v>
      </c>
      <c r="H23" s="84">
        <f t="shared" si="1"/>
        <v>16800</v>
      </c>
      <c r="I23" s="84">
        <f t="shared" si="0"/>
        <v>83200</v>
      </c>
      <c r="J23" s="100"/>
    </row>
    <row r="24" spans="1:10" ht="14.25">
      <c r="A24" s="80">
        <v>22</v>
      </c>
      <c r="B24" s="81" t="s">
        <v>11</v>
      </c>
      <c r="C24" s="91" t="s">
        <v>36</v>
      </c>
      <c r="D24" s="53" t="s">
        <v>40</v>
      </c>
      <c r="E24" s="53">
        <v>3</v>
      </c>
      <c r="F24" s="92"/>
      <c r="G24" s="53">
        <v>3</v>
      </c>
      <c r="H24" s="84">
        <f t="shared" si="1"/>
        <v>25200</v>
      </c>
      <c r="I24" s="84">
        <f t="shared" si="0"/>
        <v>74800</v>
      </c>
      <c r="J24" s="100"/>
    </row>
    <row r="25" spans="1:10" ht="14.25">
      <c r="A25" s="80">
        <v>23</v>
      </c>
      <c r="B25" s="81" t="s">
        <v>11</v>
      </c>
      <c r="C25" s="91" t="s">
        <v>36</v>
      </c>
      <c r="D25" s="96" t="s">
        <v>41</v>
      </c>
      <c r="E25" s="96">
        <v>4</v>
      </c>
      <c r="F25" s="97"/>
      <c r="G25" s="96">
        <v>4</v>
      </c>
      <c r="H25" s="84">
        <f t="shared" si="1"/>
        <v>33600</v>
      </c>
      <c r="I25" s="84">
        <f t="shared" si="0"/>
        <v>66400</v>
      </c>
      <c r="J25" s="100"/>
    </row>
    <row r="26" spans="1:10" ht="14.25">
      <c r="A26" s="80">
        <v>24</v>
      </c>
      <c r="B26" s="81" t="s">
        <v>11</v>
      </c>
      <c r="C26" s="91" t="s">
        <v>36</v>
      </c>
      <c r="D26" s="53" t="s">
        <v>42</v>
      </c>
      <c r="E26" s="53">
        <v>4</v>
      </c>
      <c r="F26" s="92"/>
      <c r="G26" s="53">
        <v>4</v>
      </c>
      <c r="H26" s="84">
        <f t="shared" si="1"/>
        <v>33600</v>
      </c>
      <c r="I26" s="84">
        <f t="shared" si="0"/>
        <v>66400</v>
      </c>
      <c r="J26" s="100"/>
    </row>
    <row r="27" spans="1:10" ht="14.25">
      <c r="A27" s="80">
        <v>25</v>
      </c>
      <c r="B27" s="81" t="s">
        <v>11</v>
      </c>
      <c r="C27" s="91" t="s">
        <v>36</v>
      </c>
      <c r="D27" s="53" t="s">
        <v>43</v>
      </c>
      <c r="E27" s="53">
        <v>4</v>
      </c>
      <c r="F27" s="92"/>
      <c r="G27" s="53">
        <v>2</v>
      </c>
      <c r="H27" s="84">
        <f t="shared" si="1"/>
        <v>16800</v>
      </c>
      <c r="I27" s="84">
        <f t="shared" si="0"/>
        <v>83200</v>
      </c>
      <c r="J27" s="100"/>
    </row>
    <row r="28" spans="1:10" ht="14.25">
      <c r="A28" s="80">
        <v>26</v>
      </c>
      <c r="B28" s="81" t="s">
        <v>11</v>
      </c>
      <c r="C28" s="91" t="s">
        <v>36</v>
      </c>
      <c r="D28" s="53" t="s">
        <v>44</v>
      </c>
      <c r="E28" s="53">
        <v>3</v>
      </c>
      <c r="F28" s="92"/>
      <c r="G28" s="53">
        <v>3</v>
      </c>
      <c r="H28" s="84">
        <f t="shared" si="1"/>
        <v>25200</v>
      </c>
      <c r="I28" s="84">
        <f t="shared" si="0"/>
        <v>74800</v>
      </c>
      <c r="J28" s="100"/>
    </row>
    <row r="29" spans="1:10" ht="14.25">
      <c r="A29" s="80">
        <v>27</v>
      </c>
      <c r="B29" s="81" t="s">
        <v>11</v>
      </c>
      <c r="C29" s="91" t="s">
        <v>36</v>
      </c>
      <c r="D29" s="53" t="s">
        <v>45</v>
      </c>
      <c r="E29" s="53">
        <v>2</v>
      </c>
      <c r="F29" s="92"/>
      <c r="G29" s="53">
        <v>2</v>
      </c>
      <c r="H29" s="84">
        <f t="shared" si="1"/>
        <v>16800</v>
      </c>
      <c r="I29" s="84">
        <f t="shared" si="0"/>
        <v>83200</v>
      </c>
      <c r="J29" s="100"/>
    </row>
    <row r="30" spans="1:10" ht="14.25">
      <c r="A30" s="80">
        <v>28</v>
      </c>
      <c r="B30" s="81" t="s">
        <v>11</v>
      </c>
      <c r="C30" s="91" t="s">
        <v>36</v>
      </c>
      <c r="D30" s="53" t="s">
        <v>46</v>
      </c>
      <c r="E30" s="53">
        <v>4</v>
      </c>
      <c r="F30" s="92"/>
      <c r="G30" s="53">
        <v>3</v>
      </c>
      <c r="H30" s="84">
        <f t="shared" si="1"/>
        <v>25200</v>
      </c>
      <c r="I30" s="84">
        <f t="shared" si="0"/>
        <v>74800</v>
      </c>
      <c r="J30" s="100"/>
    </row>
    <row r="31" spans="1:10" ht="14.25">
      <c r="A31" s="80">
        <v>29</v>
      </c>
      <c r="B31" s="81" t="s">
        <v>11</v>
      </c>
      <c r="C31" s="91" t="s">
        <v>36</v>
      </c>
      <c r="D31" s="53" t="s">
        <v>47</v>
      </c>
      <c r="E31" s="53">
        <v>4</v>
      </c>
      <c r="F31" s="92"/>
      <c r="G31" s="53">
        <v>3</v>
      </c>
      <c r="H31" s="84">
        <f t="shared" si="1"/>
        <v>25200</v>
      </c>
      <c r="I31" s="84">
        <f t="shared" si="0"/>
        <v>74800</v>
      </c>
      <c r="J31" s="100"/>
    </row>
    <row r="32" spans="1:10" ht="14.25">
      <c r="A32" s="80">
        <v>30</v>
      </c>
      <c r="B32" s="81" t="s">
        <v>11</v>
      </c>
      <c r="C32" s="91" t="s">
        <v>36</v>
      </c>
      <c r="D32" s="53" t="s">
        <v>48</v>
      </c>
      <c r="E32" s="53">
        <v>4</v>
      </c>
      <c r="F32" s="92"/>
      <c r="G32" s="53">
        <v>4</v>
      </c>
      <c r="H32" s="84">
        <f t="shared" si="1"/>
        <v>33600</v>
      </c>
      <c r="I32" s="84">
        <f t="shared" si="0"/>
        <v>66400</v>
      </c>
      <c r="J32" s="100"/>
    </row>
    <row r="33" spans="1:10" ht="14.25">
      <c r="A33" s="80">
        <v>31</v>
      </c>
      <c r="B33" s="81" t="s">
        <v>11</v>
      </c>
      <c r="C33" s="91" t="s">
        <v>36</v>
      </c>
      <c r="D33" s="53" t="s">
        <v>49</v>
      </c>
      <c r="E33" s="53">
        <v>4</v>
      </c>
      <c r="F33" s="92"/>
      <c r="G33" s="53">
        <v>4</v>
      </c>
      <c r="H33" s="84">
        <f t="shared" si="1"/>
        <v>33600</v>
      </c>
      <c r="I33" s="84">
        <f t="shared" si="0"/>
        <v>66400</v>
      </c>
      <c r="J33" s="100"/>
    </row>
    <row r="34" spans="1:10" ht="14.25">
      <c r="A34" s="80">
        <v>32</v>
      </c>
      <c r="B34" s="81" t="s">
        <v>11</v>
      </c>
      <c r="C34" s="91" t="s">
        <v>36</v>
      </c>
      <c r="D34" s="53" t="s">
        <v>50</v>
      </c>
      <c r="E34" s="53">
        <v>4</v>
      </c>
      <c r="F34" s="92"/>
      <c r="G34" s="53">
        <v>3</v>
      </c>
      <c r="H34" s="84">
        <f t="shared" si="1"/>
        <v>25200</v>
      </c>
      <c r="I34" s="84">
        <f t="shared" si="0"/>
        <v>74800</v>
      </c>
      <c r="J34" s="100"/>
    </row>
    <row r="35" spans="1:10" ht="14.25">
      <c r="A35" s="80">
        <v>33</v>
      </c>
      <c r="B35" s="81" t="s">
        <v>11</v>
      </c>
      <c r="C35" s="91" t="s">
        <v>36</v>
      </c>
      <c r="D35" s="53" t="s">
        <v>51</v>
      </c>
      <c r="E35" s="91">
        <v>3</v>
      </c>
      <c r="F35" s="93"/>
      <c r="G35" s="55">
        <v>3</v>
      </c>
      <c r="H35" s="84">
        <f t="shared" si="1"/>
        <v>25200</v>
      </c>
      <c r="I35" s="84">
        <f t="shared" si="0"/>
        <v>74800</v>
      </c>
      <c r="J35" s="100"/>
    </row>
    <row r="36" spans="1:10" ht="14.25">
      <c r="A36" s="80">
        <v>34</v>
      </c>
      <c r="B36" s="81" t="s">
        <v>11</v>
      </c>
      <c r="C36" s="91" t="s">
        <v>36</v>
      </c>
      <c r="D36" s="53" t="s">
        <v>52</v>
      </c>
      <c r="E36" s="91">
        <v>3</v>
      </c>
      <c r="F36" s="93"/>
      <c r="G36" s="55">
        <v>3</v>
      </c>
      <c r="H36" s="84">
        <f aca="true" t="shared" si="2" ref="H36:H67">G36*8400</f>
        <v>25200</v>
      </c>
      <c r="I36" s="84">
        <f aca="true" t="shared" si="3" ref="I36:I67">100000-H36</f>
        <v>74800</v>
      </c>
      <c r="J36" s="100"/>
    </row>
    <row r="37" spans="1:10" ht="33.75">
      <c r="A37" s="83">
        <v>35</v>
      </c>
      <c r="B37" s="85" t="s">
        <v>11</v>
      </c>
      <c r="C37" s="93" t="s">
        <v>36</v>
      </c>
      <c r="D37" s="92" t="s">
        <v>53</v>
      </c>
      <c r="E37" s="92">
        <v>6</v>
      </c>
      <c r="F37" s="92"/>
      <c r="G37" s="92">
        <v>4</v>
      </c>
      <c r="H37" s="87"/>
      <c r="I37" s="87"/>
      <c r="J37" s="104" t="s">
        <v>54</v>
      </c>
    </row>
    <row r="38" spans="1:10" ht="14.25">
      <c r="A38" s="80">
        <v>36</v>
      </c>
      <c r="B38" s="81" t="s">
        <v>11</v>
      </c>
      <c r="C38" s="91" t="s">
        <v>36</v>
      </c>
      <c r="D38" s="53" t="s">
        <v>55</v>
      </c>
      <c r="E38" s="53">
        <v>4</v>
      </c>
      <c r="F38" s="92"/>
      <c r="G38" s="53">
        <v>4</v>
      </c>
      <c r="H38" s="84">
        <f t="shared" si="2"/>
        <v>33600</v>
      </c>
      <c r="I38" s="84">
        <f t="shared" si="3"/>
        <v>66400</v>
      </c>
      <c r="J38" s="100"/>
    </row>
    <row r="39" spans="1:10" ht="14.25">
      <c r="A39" s="80">
        <v>37</v>
      </c>
      <c r="B39" s="81" t="s">
        <v>11</v>
      </c>
      <c r="C39" s="91" t="s">
        <v>36</v>
      </c>
      <c r="D39" s="53" t="s">
        <v>56</v>
      </c>
      <c r="E39" s="91">
        <v>2</v>
      </c>
      <c r="F39" s="93"/>
      <c r="G39" s="55">
        <v>2</v>
      </c>
      <c r="H39" s="84">
        <f t="shared" si="2"/>
        <v>16800</v>
      </c>
      <c r="I39" s="84">
        <f t="shared" si="3"/>
        <v>83200</v>
      </c>
      <c r="J39" s="100"/>
    </row>
    <row r="40" spans="1:10" ht="14.25">
      <c r="A40" s="80">
        <v>38</v>
      </c>
      <c r="B40" s="81" t="s">
        <v>11</v>
      </c>
      <c r="C40" s="91" t="s">
        <v>36</v>
      </c>
      <c r="D40" s="53" t="s">
        <v>57</v>
      </c>
      <c r="E40" s="53">
        <v>4</v>
      </c>
      <c r="F40" s="92"/>
      <c r="G40" s="53">
        <v>3</v>
      </c>
      <c r="H40" s="84">
        <f t="shared" si="2"/>
        <v>25200</v>
      </c>
      <c r="I40" s="84">
        <f t="shared" si="3"/>
        <v>74800</v>
      </c>
      <c r="J40" s="100"/>
    </row>
    <row r="41" spans="1:10" ht="14.25">
      <c r="A41" s="80">
        <v>39</v>
      </c>
      <c r="B41" s="81" t="s">
        <v>11</v>
      </c>
      <c r="C41" s="91" t="s">
        <v>36</v>
      </c>
      <c r="D41" s="98" t="s">
        <v>58</v>
      </c>
      <c r="E41" s="98">
        <v>4</v>
      </c>
      <c r="F41" s="97"/>
      <c r="G41" s="98">
        <v>4</v>
      </c>
      <c r="H41" s="84">
        <f t="shared" si="2"/>
        <v>33600</v>
      </c>
      <c r="I41" s="84">
        <f t="shared" si="3"/>
        <v>66400</v>
      </c>
      <c r="J41" s="100"/>
    </row>
    <row r="42" spans="1:10" ht="14.25">
      <c r="A42" s="80">
        <v>40</v>
      </c>
      <c r="B42" s="81" t="s">
        <v>11</v>
      </c>
      <c r="C42" s="91" t="s">
        <v>36</v>
      </c>
      <c r="D42" s="24" t="s">
        <v>59</v>
      </c>
      <c r="E42" s="24">
        <v>5</v>
      </c>
      <c r="F42" s="92"/>
      <c r="G42" s="24">
        <v>5</v>
      </c>
      <c r="H42" s="84">
        <f t="shared" si="2"/>
        <v>42000</v>
      </c>
      <c r="I42" s="84">
        <f t="shared" si="3"/>
        <v>58000</v>
      </c>
      <c r="J42" s="100"/>
    </row>
    <row r="43" spans="1:10" ht="14.25">
      <c r="A43" s="80">
        <v>41</v>
      </c>
      <c r="B43" s="81" t="s">
        <v>11</v>
      </c>
      <c r="C43" s="91" t="s">
        <v>36</v>
      </c>
      <c r="D43" s="53" t="s">
        <v>60</v>
      </c>
      <c r="E43" s="91">
        <v>4</v>
      </c>
      <c r="F43" s="93"/>
      <c r="G43" s="55">
        <v>3</v>
      </c>
      <c r="H43" s="84">
        <f t="shared" si="2"/>
        <v>25200</v>
      </c>
      <c r="I43" s="84">
        <f t="shared" si="3"/>
        <v>74800</v>
      </c>
      <c r="J43" s="100"/>
    </row>
    <row r="44" spans="1:10" ht="14.25">
      <c r="A44" s="80">
        <v>42</v>
      </c>
      <c r="B44" s="81" t="s">
        <v>11</v>
      </c>
      <c r="C44" s="91" t="s">
        <v>36</v>
      </c>
      <c r="D44" s="53" t="s">
        <v>61</v>
      </c>
      <c r="E44" s="53">
        <v>4</v>
      </c>
      <c r="F44" s="92"/>
      <c r="G44" s="53">
        <v>4</v>
      </c>
      <c r="H44" s="84">
        <f t="shared" si="2"/>
        <v>33600</v>
      </c>
      <c r="I44" s="84">
        <f t="shared" si="3"/>
        <v>66400</v>
      </c>
      <c r="J44" s="100"/>
    </row>
    <row r="45" spans="1:10" ht="14.25">
      <c r="A45" s="80">
        <v>43</v>
      </c>
      <c r="B45" s="81" t="s">
        <v>11</v>
      </c>
      <c r="C45" s="91" t="s">
        <v>36</v>
      </c>
      <c r="D45" s="53" t="s">
        <v>62</v>
      </c>
      <c r="E45" s="91">
        <v>3</v>
      </c>
      <c r="F45" s="93"/>
      <c r="G45" s="55">
        <v>2</v>
      </c>
      <c r="H45" s="84">
        <f t="shared" si="2"/>
        <v>16800</v>
      </c>
      <c r="I45" s="84">
        <f t="shared" si="3"/>
        <v>83200</v>
      </c>
      <c r="J45" s="100"/>
    </row>
    <row r="46" spans="1:10" ht="14.25">
      <c r="A46" s="80">
        <v>44</v>
      </c>
      <c r="B46" s="81" t="s">
        <v>11</v>
      </c>
      <c r="C46" s="91" t="s">
        <v>36</v>
      </c>
      <c r="D46" s="53" t="s">
        <v>63</v>
      </c>
      <c r="E46" s="53">
        <v>4</v>
      </c>
      <c r="F46" s="92"/>
      <c r="G46" s="53">
        <v>3</v>
      </c>
      <c r="H46" s="84">
        <f t="shared" si="2"/>
        <v>25200</v>
      </c>
      <c r="I46" s="84">
        <f t="shared" si="3"/>
        <v>74800</v>
      </c>
      <c r="J46" s="100"/>
    </row>
    <row r="47" spans="1:10" ht="14.25">
      <c r="A47" s="80">
        <v>45</v>
      </c>
      <c r="B47" s="81" t="s">
        <v>11</v>
      </c>
      <c r="C47" s="91" t="s">
        <v>36</v>
      </c>
      <c r="D47" s="53" t="s">
        <v>64</v>
      </c>
      <c r="E47" s="53">
        <v>5</v>
      </c>
      <c r="F47" s="92"/>
      <c r="G47" s="53">
        <v>3</v>
      </c>
      <c r="H47" s="84">
        <f t="shared" si="2"/>
        <v>25200</v>
      </c>
      <c r="I47" s="84">
        <f t="shared" si="3"/>
        <v>74800</v>
      </c>
      <c r="J47" s="100"/>
    </row>
    <row r="48" spans="1:10" ht="14.25">
      <c r="A48" s="80">
        <v>46</v>
      </c>
      <c r="B48" s="81" t="s">
        <v>11</v>
      </c>
      <c r="C48" s="91" t="s">
        <v>36</v>
      </c>
      <c r="D48" s="53" t="s">
        <v>65</v>
      </c>
      <c r="E48" s="53">
        <v>4</v>
      </c>
      <c r="F48" s="92"/>
      <c r="G48" s="53">
        <v>3</v>
      </c>
      <c r="H48" s="84">
        <f t="shared" si="2"/>
        <v>25200</v>
      </c>
      <c r="I48" s="84">
        <f t="shared" si="3"/>
        <v>74800</v>
      </c>
      <c r="J48" s="100"/>
    </row>
    <row r="49" spans="1:10" ht="14.25">
      <c r="A49" s="80">
        <v>47</v>
      </c>
      <c r="B49" s="81" t="s">
        <v>11</v>
      </c>
      <c r="C49" s="91" t="s">
        <v>36</v>
      </c>
      <c r="D49" s="53" t="s">
        <v>66</v>
      </c>
      <c r="E49" s="53">
        <v>4</v>
      </c>
      <c r="F49" s="92"/>
      <c r="G49" s="53">
        <v>4</v>
      </c>
      <c r="H49" s="84">
        <f t="shared" si="2"/>
        <v>33600</v>
      </c>
      <c r="I49" s="84">
        <f t="shared" si="3"/>
        <v>66400</v>
      </c>
      <c r="J49" s="100"/>
    </row>
    <row r="50" spans="1:10" ht="14.25">
      <c r="A50" s="80">
        <v>48</v>
      </c>
      <c r="B50" s="81" t="s">
        <v>11</v>
      </c>
      <c r="C50" s="91" t="s">
        <v>36</v>
      </c>
      <c r="D50" s="53" t="s">
        <v>67</v>
      </c>
      <c r="E50" s="91">
        <v>5</v>
      </c>
      <c r="F50" s="93"/>
      <c r="G50" s="55">
        <v>4</v>
      </c>
      <c r="H50" s="84">
        <f t="shared" si="2"/>
        <v>33600</v>
      </c>
      <c r="I50" s="84">
        <f t="shared" si="3"/>
        <v>66400</v>
      </c>
      <c r="J50" s="100"/>
    </row>
    <row r="51" spans="1:10" ht="14.25">
      <c r="A51" s="80">
        <v>49</v>
      </c>
      <c r="B51" s="81" t="s">
        <v>11</v>
      </c>
      <c r="C51" s="91" t="s">
        <v>36</v>
      </c>
      <c r="D51" s="96" t="s">
        <v>68</v>
      </c>
      <c r="E51" s="96">
        <v>7</v>
      </c>
      <c r="F51" s="97"/>
      <c r="G51" s="96">
        <v>6</v>
      </c>
      <c r="H51" s="84">
        <f t="shared" si="2"/>
        <v>50400</v>
      </c>
      <c r="I51" s="84">
        <f t="shared" si="3"/>
        <v>49600</v>
      </c>
      <c r="J51" s="100"/>
    </row>
    <row r="52" spans="1:10" ht="14.25">
      <c r="A52" s="80">
        <v>50</v>
      </c>
      <c r="B52" s="81" t="s">
        <v>11</v>
      </c>
      <c r="C52" s="91" t="s">
        <v>36</v>
      </c>
      <c r="D52" s="53" t="s">
        <v>69</v>
      </c>
      <c r="E52" s="91">
        <v>6</v>
      </c>
      <c r="F52" s="93"/>
      <c r="G52" s="55">
        <v>6</v>
      </c>
      <c r="H52" s="84">
        <f t="shared" si="2"/>
        <v>50400</v>
      </c>
      <c r="I52" s="84">
        <f t="shared" si="3"/>
        <v>49600</v>
      </c>
      <c r="J52" s="100"/>
    </row>
    <row r="53" spans="1:10" ht="14.25">
      <c r="A53" s="80">
        <v>51</v>
      </c>
      <c r="B53" s="81" t="s">
        <v>11</v>
      </c>
      <c r="C53" s="91" t="s">
        <v>36</v>
      </c>
      <c r="D53" s="53" t="s">
        <v>70</v>
      </c>
      <c r="E53" s="53">
        <v>5</v>
      </c>
      <c r="F53" s="92"/>
      <c r="G53" s="53">
        <v>4</v>
      </c>
      <c r="H53" s="84">
        <f t="shared" si="2"/>
        <v>33600</v>
      </c>
      <c r="I53" s="84">
        <f t="shared" si="3"/>
        <v>66400</v>
      </c>
      <c r="J53" s="100"/>
    </row>
    <row r="54" spans="1:10" ht="14.25">
      <c r="A54" s="80">
        <v>52</v>
      </c>
      <c r="B54" s="81" t="s">
        <v>11</v>
      </c>
      <c r="C54" s="91" t="s">
        <v>36</v>
      </c>
      <c r="D54" s="53" t="s">
        <v>71</v>
      </c>
      <c r="E54" s="53">
        <v>5</v>
      </c>
      <c r="F54" s="92"/>
      <c r="G54" s="53">
        <v>4</v>
      </c>
      <c r="H54" s="84">
        <f t="shared" si="2"/>
        <v>33600</v>
      </c>
      <c r="I54" s="84">
        <f t="shared" si="3"/>
        <v>66400</v>
      </c>
      <c r="J54" s="100"/>
    </row>
    <row r="55" spans="1:10" ht="14.25">
      <c r="A55" s="80">
        <v>53</v>
      </c>
      <c r="B55" s="81" t="s">
        <v>11</v>
      </c>
      <c r="C55" s="91" t="s">
        <v>36</v>
      </c>
      <c r="D55" s="53" t="s">
        <v>72</v>
      </c>
      <c r="E55" s="53">
        <v>4</v>
      </c>
      <c r="F55" s="92"/>
      <c r="G55" s="53">
        <v>3</v>
      </c>
      <c r="H55" s="84">
        <f t="shared" si="2"/>
        <v>25200</v>
      </c>
      <c r="I55" s="84">
        <f t="shared" si="3"/>
        <v>74800</v>
      </c>
      <c r="J55" s="100"/>
    </row>
    <row r="56" spans="1:10" ht="14.25">
      <c r="A56" s="80">
        <v>54</v>
      </c>
      <c r="B56" s="81" t="s">
        <v>11</v>
      </c>
      <c r="C56" s="91" t="s">
        <v>36</v>
      </c>
      <c r="D56" s="53" t="s">
        <v>73</v>
      </c>
      <c r="E56" s="53">
        <v>4</v>
      </c>
      <c r="F56" s="92"/>
      <c r="G56" s="53">
        <v>3</v>
      </c>
      <c r="H56" s="84">
        <f t="shared" si="2"/>
        <v>25200</v>
      </c>
      <c r="I56" s="84">
        <f t="shared" si="3"/>
        <v>74800</v>
      </c>
      <c r="J56" s="100"/>
    </row>
    <row r="57" spans="1:10" ht="14.25">
      <c r="A57" s="80">
        <v>55</v>
      </c>
      <c r="B57" s="81" t="s">
        <v>11</v>
      </c>
      <c r="C57" s="91" t="s">
        <v>36</v>
      </c>
      <c r="D57" s="53" t="s">
        <v>74</v>
      </c>
      <c r="E57" s="53">
        <v>5</v>
      </c>
      <c r="F57" s="92"/>
      <c r="G57" s="53">
        <v>3</v>
      </c>
      <c r="H57" s="84">
        <f t="shared" si="2"/>
        <v>25200</v>
      </c>
      <c r="I57" s="84">
        <f t="shared" si="3"/>
        <v>74800</v>
      </c>
      <c r="J57" s="100"/>
    </row>
    <row r="58" spans="1:10" ht="14.25">
      <c r="A58" s="80">
        <v>56</v>
      </c>
      <c r="B58" s="81" t="s">
        <v>11</v>
      </c>
      <c r="C58" s="91" t="s">
        <v>36</v>
      </c>
      <c r="D58" s="24" t="s">
        <v>75</v>
      </c>
      <c r="E58" s="91">
        <v>6</v>
      </c>
      <c r="F58" s="93"/>
      <c r="G58" s="55">
        <v>5</v>
      </c>
      <c r="H58" s="84">
        <f t="shared" si="2"/>
        <v>42000</v>
      </c>
      <c r="I58" s="84">
        <f t="shared" si="3"/>
        <v>58000</v>
      </c>
      <c r="J58" s="100"/>
    </row>
    <row r="59" spans="1:10" ht="14.25">
      <c r="A59" s="80">
        <v>57</v>
      </c>
      <c r="B59" s="81" t="s">
        <v>11</v>
      </c>
      <c r="C59" s="91" t="s">
        <v>36</v>
      </c>
      <c r="D59" s="53" t="s">
        <v>76</v>
      </c>
      <c r="E59" s="91">
        <v>4</v>
      </c>
      <c r="F59" s="93"/>
      <c r="G59" s="55">
        <v>4</v>
      </c>
      <c r="H59" s="84">
        <f t="shared" si="2"/>
        <v>33600</v>
      </c>
      <c r="I59" s="84">
        <f t="shared" si="3"/>
        <v>66400</v>
      </c>
      <c r="J59" s="100"/>
    </row>
    <row r="60" spans="1:10" ht="14.25">
      <c r="A60" s="80">
        <v>58</v>
      </c>
      <c r="B60" s="81" t="s">
        <v>11</v>
      </c>
      <c r="C60" s="91" t="s">
        <v>36</v>
      </c>
      <c r="D60" s="24" t="s">
        <v>77</v>
      </c>
      <c r="E60" s="25">
        <v>5</v>
      </c>
      <c r="F60" s="94"/>
      <c r="G60" s="25">
        <v>2</v>
      </c>
      <c r="H60" s="84">
        <f t="shared" si="2"/>
        <v>16800</v>
      </c>
      <c r="I60" s="84">
        <f t="shared" si="3"/>
        <v>83200</v>
      </c>
      <c r="J60" s="100"/>
    </row>
    <row r="61" spans="1:10" ht="14.25">
      <c r="A61" s="80">
        <v>59</v>
      </c>
      <c r="B61" s="81" t="s">
        <v>11</v>
      </c>
      <c r="C61" s="91" t="s">
        <v>36</v>
      </c>
      <c r="D61" s="24" t="s">
        <v>78</v>
      </c>
      <c r="E61" s="24">
        <v>5</v>
      </c>
      <c r="F61" s="92"/>
      <c r="G61" s="24">
        <v>5</v>
      </c>
      <c r="H61" s="84">
        <f t="shared" si="2"/>
        <v>42000</v>
      </c>
      <c r="I61" s="84">
        <f t="shared" si="3"/>
        <v>58000</v>
      </c>
      <c r="J61" s="100"/>
    </row>
    <row r="62" spans="1:10" ht="14.25">
      <c r="A62" s="80">
        <v>60</v>
      </c>
      <c r="B62" s="81" t="s">
        <v>11</v>
      </c>
      <c r="C62" s="91" t="s">
        <v>36</v>
      </c>
      <c r="D62" s="53" t="s">
        <v>79</v>
      </c>
      <c r="E62" s="53">
        <v>3</v>
      </c>
      <c r="F62" s="92"/>
      <c r="G62" s="53">
        <v>3</v>
      </c>
      <c r="H62" s="84">
        <f t="shared" si="2"/>
        <v>25200</v>
      </c>
      <c r="I62" s="84">
        <f t="shared" si="3"/>
        <v>74800</v>
      </c>
      <c r="J62" s="100"/>
    </row>
    <row r="63" spans="1:10" ht="14.25">
      <c r="A63" s="80">
        <v>61</v>
      </c>
      <c r="B63" s="81" t="s">
        <v>11</v>
      </c>
      <c r="C63" s="91" t="s">
        <v>36</v>
      </c>
      <c r="D63" s="53" t="s">
        <v>80</v>
      </c>
      <c r="E63" s="53">
        <v>3</v>
      </c>
      <c r="F63" s="92"/>
      <c r="G63" s="53">
        <v>2</v>
      </c>
      <c r="H63" s="84">
        <f t="shared" si="2"/>
        <v>16800</v>
      </c>
      <c r="I63" s="84">
        <f t="shared" si="3"/>
        <v>83200</v>
      </c>
      <c r="J63" s="100"/>
    </row>
    <row r="64" spans="1:10" ht="14.25">
      <c r="A64" s="80">
        <v>62</v>
      </c>
      <c r="B64" s="81" t="s">
        <v>11</v>
      </c>
      <c r="C64" s="91" t="s">
        <v>36</v>
      </c>
      <c r="D64" s="53" t="s">
        <v>81</v>
      </c>
      <c r="E64" s="91">
        <v>3</v>
      </c>
      <c r="F64" s="93"/>
      <c r="G64" s="55">
        <v>2</v>
      </c>
      <c r="H64" s="84">
        <f t="shared" si="2"/>
        <v>16800</v>
      </c>
      <c r="I64" s="84">
        <f t="shared" si="3"/>
        <v>83200</v>
      </c>
      <c r="J64" s="100"/>
    </row>
    <row r="65" spans="1:10" s="65" customFormat="1" ht="22.5">
      <c r="A65" s="80">
        <v>63</v>
      </c>
      <c r="B65" s="81" t="s">
        <v>11</v>
      </c>
      <c r="C65" s="91" t="s">
        <v>36</v>
      </c>
      <c r="D65" s="53" t="s">
        <v>82</v>
      </c>
      <c r="E65" s="91">
        <v>2</v>
      </c>
      <c r="F65" s="91"/>
      <c r="G65" s="55">
        <v>2</v>
      </c>
      <c r="H65" s="84"/>
      <c r="I65" s="84"/>
      <c r="J65" s="141" t="s">
        <v>83</v>
      </c>
    </row>
    <row r="66" spans="1:10" ht="14.25">
      <c r="A66" s="80">
        <v>64</v>
      </c>
      <c r="B66" s="81" t="s">
        <v>11</v>
      </c>
      <c r="C66" s="91" t="s">
        <v>36</v>
      </c>
      <c r="D66" s="24" t="s">
        <v>84</v>
      </c>
      <c r="E66" s="24">
        <v>5</v>
      </c>
      <c r="F66" s="92"/>
      <c r="G66" s="24">
        <v>5</v>
      </c>
      <c r="H66" s="84">
        <f t="shared" si="2"/>
        <v>42000</v>
      </c>
      <c r="I66" s="84">
        <f t="shared" si="3"/>
        <v>58000</v>
      </c>
      <c r="J66" s="100"/>
    </row>
    <row r="67" spans="1:10" ht="14.25">
      <c r="A67" s="80">
        <v>65</v>
      </c>
      <c r="B67" s="81" t="s">
        <v>11</v>
      </c>
      <c r="C67" s="91" t="s">
        <v>36</v>
      </c>
      <c r="D67" s="98" t="s">
        <v>85</v>
      </c>
      <c r="E67" s="105">
        <v>4</v>
      </c>
      <c r="F67" s="106"/>
      <c r="G67" s="98">
        <v>4</v>
      </c>
      <c r="H67" s="84">
        <f t="shared" si="2"/>
        <v>33600</v>
      </c>
      <c r="I67" s="84">
        <f t="shared" si="3"/>
        <v>66400</v>
      </c>
      <c r="J67" s="100"/>
    </row>
    <row r="68" spans="1:10" ht="14.25">
      <c r="A68" s="80">
        <v>66</v>
      </c>
      <c r="B68" s="81" t="s">
        <v>11</v>
      </c>
      <c r="C68" s="91" t="s">
        <v>36</v>
      </c>
      <c r="D68" s="24" t="s">
        <v>86</v>
      </c>
      <c r="E68" s="24">
        <v>4</v>
      </c>
      <c r="F68" s="92"/>
      <c r="G68" s="24">
        <v>2</v>
      </c>
      <c r="H68" s="84">
        <f aca="true" t="shared" si="4" ref="H68:H99">G68*8400</f>
        <v>16800</v>
      </c>
      <c r="I68" s="84">
        <f aca="true" t="shared" si="5" ref="I68:I99">100000-H68</f>
        <v>83200</v>
      </c>
      <c r="J68" s="100"/>
    </row>
    <row r="69" spans="1:10" ht="14.25">
      <c r="A69" s="80">
        <v>67</v>
      </c>
      <c r="B69" s="81" t="s">
        <v>11</v>
      </c>
      <c r="C69" s="91" t="s">
        <v>36</v>
      </c>
      <c r="D69" s="53" t="s">
        <v>87</v>
      </c>
      <c r="E69" s="53">
        <v>4</v>
      </c>
      <c r="F69" s="92"/>
      <c r="G69" s="53">
        <v>4</v>
      </c>
      <c r="H69" s="84">
        <f t="shared" si="4"/>
        <v>33600</v>
      </c>
      <c r="I69" s="84">
        <f t="shared" si="5"/>
        <v>66400</v>
      </c>
      <c r="J69" s="100"/>
    </row>
    <row r="70" spans="1:10" ht="33.75">
      <c r="A70" s="80">
        <v>68</v>
      </c>
      <c r="B70" s="81" t="s">
        <v>11</v>
      </c>
      <c r="C70" s="91" t="s">
        <v>36</v>
      </c>
      <c r="D70" s="53" t="s">
        <v>88</v>
      </c>
      <c r="E70" s="53">
        <v>5</v>
      </c>
      <c r="F70" s="92">
        <v>4</v>
      </c>
      <c r="G70" s="53">
        <v>5</v>
      </c>
      <c r="H70" s="84">
        <f t="shared" si="4"/>
        <v>42000</v>
      </c>
      <c r="I70" s="84">
        <f t="shared" si="5"/>
        <v>58000</v>
      </c>
      <c r="J70" s="100" t="s">
        <v>89</v>
      </c>
    </row>
    <row r="71" spans="1:10" ht="14.25">
      <c r="A71" s="80">
        <v>69</v>
      </c>
      <c r="B71" s="81" t="s">
        <v>11</v>
      </c>
      <c r="C71" s="91" t="s">
        <v>36</v>
      </c>
      <c r="D71" s="53" t="s">
        <v>90</v>
      </c>
      <c r="E71" s="53">
        <v>4</v>
      </c>
      <c r="F71" s="92"/>
      <c r="G71" s="53">
        <v>2</v>
      </c>
      <c r="H71" s="84">
        <f t="shared" si="4"/>
        <v>16800</v>
      </c>
      <c r="I71" s="84">
        <f t="shared" si="5"/>
        <v>83200</v>
      </c>
      <c r="J71" s="100" t="s">
        <v>91</v>
      </c>
    </row>
    <row r="72" spans="1:10" ht="14.25">
      <c r="A72" s="80">
        <v>70</v>
      </c>
      <c r="B72" s="81" t="s">
        <v>11</v>
      </c>
      <c r="C72" s="91" t="s">
        <v>36</v>
      </c>
      <c r="D72" s="53" t="s">
        <v>92</v>
      </c>
      <c r="E72" s="91">
        <v>2</v>
      </c>
      <c r="F72" s="93"/>
      <c r="G72" s="55">
        <v>2</v>
      </c>
      <c r="H72" s="84">
        <f t="shared" si="4"/>
        <v>16800</v>
      </c>
      <c r="I72" s="84">
        <f t="shared" si="5"/>
        <v>83200</v>
      </c>
      <c r="J72" s="100"/>
    </row>
    <row r="73" spans="1:10" ht="14.25">
      <c r="A73" s="80">
        <v>71</v>
      </c>
      <c r="B73" s="81" t="s">
        <v>11</v>
      </c>
      <c r="C73" s="91" t="s">
        <v>36</v>
      </c>
      <c r="D73" s="96" t="s">
        <v>93</v>
      </c>
      <c r="E73" s="107">
        <v>4</v>
      </c>
      <c r="F73" s="106"/>
      <c r="G73" s="108">
        <v>3</v>
      </c>
      <c r="H73" s="84">
        <f t="shared" si="4"/>
        <v>25200</v>
      </c>
      <c r="I73" s="84">
        <f t="shared" si="5"/>
        <v>74800</v>
      </c>
      <c r="J73" s="100"/>
    </row>
    <row r="74" spans="1:10" ht="14.25">
      <c r="A74" s="80">
        <v>72</v>
      </c>
      <c r="B74" s="81" t="s">
        <v>11</v>
      </c>
      <c r="C74" s="91" t="s">
        <v>36</v>
      </c>
      <c r="D74" s="53" t="s">
        <v>94</v>
      </c>
      <c r="E74" s="53">
        <v>3</v>
      </c>
      <c r="F74" s="92"/>
      <c r="G74" s="53">
        <v>3</v>
      </c>
      <c r="H74" s="84">
        <f t="shared" si="4"/>
        <v>25200</v>
      </c>
      <c r="I74" s="84">
        <f t="shared" si="5"/>
        <v>74800</v>
      </c>
      <c r="J74" s="100"/>
    </row>
    <row r="75" spans="1:10" ht="14.25">
      <c r="A75" s="80">
        <v>73</v>
      </c>
      <c r="B75" s="81" t="s">
        <v>11</v>
      </c>
      <c r="C75" s="91" t="s">
        <v>36</v>
      </c>
      <c r="D75" s="53" t="s">
        <v>95</v>
      </c>
      <c r="E75" s="55">
        <v>3</v>
      </c>
      <c r="F75" s="94"/>
      <c r="G75" s="55">
        <v>2</v>
      </c>
      <c r="H75" s="84">
        <f t="shared" si="4"/>
        <v>16800</v>
      </c>
      <c r="I75" s="84">
        <f t="shared" si="5"/>
        <v>83200</v>
      </c>
      <c r="J75" s="100"/>
    </row>
    <row r="76" spans="1:10" s="64" customFormat="1" ht="22.5">
      <c r="A76" s="83">
        <v>74</v>
      </c>
      <c r="B76" s="85" t="s">
        <v>11</v>
      </c>
      <c r="C76" s="93" t="s">
        <v>36</v>
      </c>
      <c r="D76" s="92" t="s">
        <v>96</v>
      </c>
      <c r="E76" s="94">
        <v>4</v>
      </c>
      <c r="F76" s="94">
        <v>2</v>
      </c>
      <c r="G76" s="94">
        <v>3</v>
      </c>
      <c r="H76" s="87">
        <f t="shared" si="4"/>
        <v>25200</v>
      </c>
      <c r="I76" s="87">
        <f t="shared" si="5"/>
        <v>74800</v>
      </c>
      <c r="J76" s="101" t="s">
        <v>97</v>
      </c>
    </row>
    <row r="77" spans="1:10" ht="14.25">
      <c r="A77" s="80">
        <v>75</v>
      </c>
      <c r="B77" s="81" t="s">
        <v>11</v>
      </c>
      <c r="C77" s="91" t="s">
        <v>36</v>
      </c>
      <c r="D77" s="53" t="s">
        <v>98</v>
      </c>
      <c r="E77" s="53">
        <v>4</v>
      </c>
      <c r="F77" s="92"/>
      <c r="G77" s="53">
        <v>3</v>
      </c>
      <c r="H77" s="84">
        <f t="shared" si="4"/>
        <v>25200</v>
      </c>
      <c r="I77" s="84">
        <f t="shared" si="5"/>
        <v>74800</v>
      </c>
      <c r="J77" s="100"/>
    </row>
    <row r="78" spans="1:10" ht="14.25">
      <c r="A78" s="80">
        <v>76</v>
      </c>
      <c r="B78" s="81" t="s">
        <v>11</v>
      </c>
      <c r="C78" s="91" t="s">
        <v>36</v>
      </c>
      <c r="D78" s="96" t="s">
        <v>99</v>
      </c>
      <c r="E78" s="96">
        <v>4</v>
      </c>
      <c r="F78" s="97"/>
      <c r="G78" s="96">
        <v>4</v>
      </c>
      <c r="H78" s="84">
        <f t="shared" si="4"/>
        <v>33600</v>
      </c>
      <c r="I78" s="84">
        <f t="shared" si="5"/>
        <v>66400</v>
      </c>
      <c r="J78" s="100"/>
    </row>
    <row r="79" spans="1:10" ht="14.25">
      <c r="A79" s="80">
        <v>77</v>
      </c>
      <c r="B79" s="81" t="s">
        <v>11</v>
      </c>
      <c r="C79" s="91" t="s">
        <v>36</v>
      </c>
      <c r="D79" s="53" t="s">
        <v>100</v>
      </c>
      <c r="E79" s="91">
        <v>2</v>
      </c>
      <c r="F79" s="93"/>
      <c r="G79" s="55">
        <v>2</v>
      </c>
      <c r="H79" s="84">
        <f t="shared" si="4"/>
        <v>16800</v>
      </c>
      <c r="I79" s="84">
        <f t="shared" si="5"/>
        <v>83200</v>
      </c>
      <c r="J79" s="100"/>
    </row>
    <row r="80" spans="1:10" ht="18" customHeight="1">
      <c r="A80" s="109">
        <v>78</v>
      </c>
      <c r="B80" s="110" t="s">
        <v>11</v>
      </c>
      <c r="C80" s="111" t="s">
        <v>36</v>
      </c>
      <c r="D80" s="112" t="s">
        <v>101</v>
      </c>
      <c r="E80" s="113">
        <v>3</v>
      </c>
      <c r="F80" s="114"/>
      <c r="G80" s="113">
        <v>2</v>
      </c>
      <c r="H80" s="115">
        <f t="shared" si="4"/>
        <v>16800</v>
      </c>
      <c r="I80" s="115">
        <f t="shared" si="5"/>
        <v>83200</v>
      </c>
      <c r="J80" s="142" t="s">
        <v>102</v>
      </c>
    </row>
    <row r="81" spans="1:10" ht="14.25">
      <c r="A81" s="80">
        <v>79</v>
      </c>
      <c r="B81" s="81" t="s">
        <v>11</v>
      </c>
      <c r="C81" s="91" t="s">
        <v>36</v>
      </c>
      <c r="D81" s="108" t="s">
        <v>103</v>
      </c>
      <c r="E81" s="108">
        <v>4</v>
      </c>
      <c r="F81" s="116"/>
      <c r="G81" s="108">
        <v>3</v>
      </c>
      <c r="H81" s="84">
        <f t="shared" si="4"/>
        <v>25200</v>
      </c>
      <c r="I81" s="84">
        <f t="shared" si="5"/>
        <v>74800</v>
      </c>
      <c r="J81" s="100"/>
    </row>
    <row r="82" spans="1:10" ht="14.25">
      <c r="A82" s="80">
        <v>80</v>
      </c>
      <c r="B82" s="81" t="s">
        <v>11</v>
      </c>
      <c r="C82" s="91" t="s">
        <v>36</v>
      </c>
      <c r="D82" s="17" t="s">
        <v>104</v>
      </c>
      <c r="E82" s="117">
        <v>3</v>
      </c>
      <c r="F82" s="118"/>
      <c r="G82" s="57">
        <v>3</v>
      </c>
      <c r="H82" s="84">
        <f t="shared" si="4"/>
        <v>25200</v>
      </c>
      <c r="I82" s="84">
        <f t="shared" si="5"/>
        <v>74800</v>
      </c>
      <c r="J82" s="100"/>
    </row>
    <row r="83" spans="1:10" ht="14.25">
      <c r="A83" s="80">
        <v>81</v>
      </c>
      <c r="B83" s="81" t="s">
        <v>11</v>
      </c>
      <c r="C83" s="91" t="s">
        <v>36</v>
      </c>
      <c r="D83" s="17" t="s">
        <v>105</v>
      </c>
      <c r="E83" s="119">
        <v>3</v>
      </c>
      <c r="F83" s="120"/>
      <c r="G83" s="57">
        <v>3</v>
      </c>
      <c r="H83" s="84">
        <f t="shared" si="4"/>
        <v>25200</v>
      </c>
      <c r="I83" s="84">
        <f t="shared" si="5"/>
        <v>74800</v>
      </c>
      <c r="J83" s="100"/>
    </row>
    <row r="84" spans="1:10" ht="14.25">
      <c r="A84" s="80">
        <v>82</v>
      </c>
      <c r="B84" s="81" t="s">
        <v>11</v>
      </c>
      <c r="C84" s="121" t="s">
        <v>106</v>
      </c>
      <c r="D84" s="17" t="s">
        <v>107</v>
      </c>
      <c r="E84" s="122">
        <v>6</v>
      </c>
      <c r="F84" s="123"/>
      <c r="G84" s="17">
        <v>5</v>
      </c>
      <c r="H84" s="84">
        <f t="shared" si="4"/>
        <v>42000</v>
      </c>
      <c r="I84" s="84">
        <f t="shared" si="5"/>
        <v>58000</v>
      </c>
      <c r="J84" s="100"/>
    </row>
    <row r="85" spans="1:10" ht="14.25">
      <c r="A85" s="80">
        <v>83</v>
      </c>
      <c r="B85" s="81" t="s">
        <v>11</v>
      </c>
      <c r="C85" s="121" t="s">
        <v>106</v>
      </c>
      <c r="D85" s="17" t="s">
        <v>108</v>
      </c>
      <c r="E85" s="122">
        <v>4</v>
      </c>
      <c r="F85" s="123"/>
      <c r="G85" s="17">
        <v>4</v>
      </c>
      <c r="H85" s="84">
        <f t="shared" si="4"/>
        <v>33600</v>
      </c>
      <c r="I85" s="84">
        <f t="shared" si="5"/>
        <v>66400</v>
      </c>
      <c r="J85" s="100"/>
    </row>
    <row r="86" spans="1:10" ht="14.25">
      <c r="A86" s="80">
        <v>84</v>
      </c>
      <c r="B86" s="81" t="s">
        <v>11</v>
      </c>
      <c r="C86" s="121" t="s">
        <v>106</v>
      </c>
      <c r="D86" s="17" t="s">
        <v>109</v>
      </c>
      <c r="E86" s="122">
        <v>5</v>
      </c>
      <c r="F86" s="123"/>
      <c r="G86" s="17">
        <v>5</v>
      </c>
      <c r="H86" s="84">
        <f t="shared" si="4"/>
        <v>42000</v>
      </c>
      <c r="I86" s="84">
        <f t="shared" si="5"/>
        <v>58000</v>
      </c>
      <c r="J86" s="100"/>
    </row>
    <row r="87" spans="1:10" ht="14.25">
      <c r="A87" s="80">
        <v>85</v>
      </c>
      <c r="B87" s="81" t="s">
        <v>11</v>
      </c>
      <c r="C87" s="121" t="s">
        <v>106</v>
      </c>
      <c r="D87" s="17" t="s">
        <v>110</v>
      </c>
      <c r="E87" s="122">
        <v>4</v>
      </c>
      <c r="F87" s="123"/>
      <c r="G87" s="17">
        <v>3</v>
      </c>
      <c r="H87" s="84">
        <f t="shared" si="4"/>
        <v>25200</v>
      </c>
      <c r="I87" s="84">
        <f t="shared" si="5"/>
        <v>74800</v>
      </c>
      <c r="J87" s="100"/>
    </row>
    <row r="88" spans="1:10" s="64" customFormat="1" ht="22.5">
      <c r="A88" s="83">
        <v>86</v>
      </c>
      <c r="B88" s="85" t="s">
        <v>11</v>
      </c>
      <c r="C88" s="124" t="s">
        <v>106</v>
      </c>
      <c r="D88" s="125" t="s">
        <v>111</v>
      </c>
      <c r="E88" s="126">
        <v>4</v>
      </c>
      <c r="F88" s="123"/>
      <c r="G88" s="125">
        <v>4</v>
      </c>
      <c r="H88" s="87"/>
      <c r="I88" s="87"/>
      <c r="J88" s="101" t="s">
        <v>112</v>
      </c>
    </row>
    <row r="89" spans="1:10" ht="14.25">
      <c r="A89" s="80">
        <v>87</v>
      </c>
      <c r="B89" s="81" t="s">
        <v>11</v>
      </c>
      <c r="C89" s="121" t="s">
        <v>106</v>
      </c>
      <c r="D89" s="17" t="s">
        <v>113</v>
      </c>
      <c r="E89" s="127">
        <v>3</v>
      </c>
      <c r="F89" s="128"/>
      <c r="G89" s="18">
        <v>1</v>
      </c>
      <c r="H89" s="84">
        <f t="shared" si="4"/>
        <v>8400</v>
      </c>
      <c r="I89" s="84">
        <f t="shared" si="5"/>
        <v>91600</v>
      </c>
      <c r="J89" s="100"/>
    </row>
    <row r="90" spans="1:10" ht="14.25">
      <c r="A90" s="80">
        <v>88</v>
      </c>
      <c r="B90" s="81" t="s">
        <v>11</v>
      </c>
      <c r="C90" s="121" t="s">
        <v>106</v>
      </c>
      <c r="D90" s="17" t="s">
        <v>114</v>
      </c>
      <c r="E90" s="127">
        <v>4</v>
      </c>
      <c r="F90" s="128"/>
      <c r="G90" s="18">
        <v>2</v>
      </c>
      <c r="H90" s="84">
        <f t="shared" si="4"/>
        <v>16800</v>
      </c>
      <c r="I90" s="84">
        <f t="shared" si="5"/>
        <v>83200</v>
      </c>
      <c r="J90" s="100"/>
    </row>
    <row r="91" spans="1:10" ht="14.25">
      <c r="A91" s="80">
        <v>89</v>
      </c>
      <c r="B91" s="81" t="s">
        <v>11</v>
      </c>
      <c r="C91" s="121" t="s">
        <v>106</v>
      </c>
      <c r="D91" s="17" t="s">
        <v>115</v>
      </c>
      <c r="E91" s="127">
        <v>3</v>
      </c>
      <c r="F91" s="128"/>
      <c r="G91" s="18">
        <v>3</v>
      </c>
      <c r="H91" s="84">
        <f t="shared" si="4"/>
        <v>25200</v>
      </c>
      <c r="I91" s="84">
        <f t="shared" si="5"/>
        <v>74800</v>
      </c>
      <c r="J91" s="100"/>
    </row>
    <row r="92" spans="1:10" ht="14.25">
      <c r="A92" s="80">
        <v>90</v>
      </c>
      <c r="B92" s="81" t="s">
        <v>11</v>
      </c>
      <c r="C92" s="121" t="s">
        <v>106</v>
      </c>
      <c r="D92" s="17" t="s">
        <v>116</v>
      </c>
      <c r="E92" s="122">
        <v>5</v>
      </c>
      <c r="F92" s="123"/>
      <c r="G92" s="17">
        <v>5</v>
      </c>
      <c r="H92" s="84">
        <f t="shared" si="4"/>
        <v>42000</v>
      </c>
      <c r="I92" s="84">
        <f t="shared" si="5"/>
        <v>58000</v>
      </c>
      <c r="J92" s="100"/>
    </row>
    <row r="93" spans="1:10" ht="14.25">
      <c r="A93" s="80">
        <v>91</v>
      </c>
      <c r="B93" s="81" t="s">
        <v>11</v>
      </c>
      <c r="C93" s="121" t="s">
        <v>106</v>
      </c>
      <c r="D93" s="17" t="s">
        <v>117</v>
      </c>
      <c r="E93" s="122">
        <v>5</v>
      </c>
      <c r="F93" s="123"/>
      <c r="G93" s="17">
        <v>3</v>
      </c>
      <c r="H93" s="84">
        <f t="shared" si="4"/>
        <v>25200</v>
      </c>
      <c r="I93" s="84">
        <f t="shared" si="5"/>
        <v>74800</v>
      </c>
      <c r="J93" s="100"/>
    </row>
    <row r="94" spans="1:10" ht="14.25">
      <c r="A94" s="80">
        <v>92</v>
      </c>
      <c r="B94" s="81" t="s">
        <v>11</v>
      </c>
      <c r="C94" s="121" t="s">
        <v>106</v>
      </c>
      <c r="D94" s="17" t="s">
        <v>118</v>
      </c>
      <c r="E94" s="122">
        <v>5</v>
      </c>
      <c r="F94" s="123"/>
      <c r="G94" s="17">
        <v>3</v>
      </c>
      <c r="H94" s="84">
        <f t="shared" si="4"/>
        <v>25200</v>
      </c>
      <c r="I94" s="84">
        <f t="shared" si="5"/>
        <v>74800</v>
      </c>
      <c r="J94" s="100"/>
    </row>
    <row r="95" spans="1:10" ht="14.25">
      <c r="A95" s="80">
        <v>93</v>
      </c>
      <c r="B95" s="81" t="s">
        <v>11</v>
      </c>
      <c r="C95" s="121" t="s">
        <v>106</v>
      </c>
      <c r="D95" s="17" t="s">
        <v>119</v>
      </c>
      <c r="E95" s="122">
        <v>5</v>
      </c>
      <c r="F95" s="123"/>
      <c r="G95" s="17">
        <v>4</v>
      </c>
      <c r="H95" s="84">
        <f t="shared" si="4"/>
        <v>33600</v>
      </c>
      <c r="I95" s="84">
        <f t="shared" si="5"/>
        <v>66400</v>
      </c>
      <c r="J95" s="100"/>
    </row>
    <row r="96" spans="1:10" ht="14.25">
      <c r="A96" s="80">
        <v>94</v>
      </c>
      <c r="B96" s="81" t="s">
        <v>11</v>
      </c>
      <c r="C96" s="121" t="s">
        <v>106</v>
      </c>
      <c r="D96" s="17" t="s">
        <v>120</v>
      </c>
      <c r="E96" s="122">
        <v>4</v>
      </c>
      <c r="F96" s="123"/>
      <c r="G96" s="17">
        <v>3</v>
      </c>
      <c r="H96" s="84">
        <f t="shared" si="4"/>
        <v>25200</v>
      </c>
      <c r="I96" s="84">
        <f t="shared" si="5"/>
        <v>74800</v>
      </c>
      <c r="J96" s="100"/>
    </row>
    <row r="97" spans="1:10" ht="14.25">
      <c r="A97" s="80">
        <v>95</v>
      </c>
      <c r="B97" s="81" t="s">
        <v>11</v>
      </c>
      <c r="C97" s="121" t="s">
        <v>106</v>
      </c>
      <c r="D97" s="17" t="s">
        <v>121</v>
      </c>
      <c r="E97" s="127">
        <v>4</v>
      </c>
      <c r="F97" s="128"/>
      <c r="G97" s="18">
        <v>3</v>
      </c>
      <c r="H97" s="84">
        <f t="shared" si="4"/>
        <v>25200</v>
      </c>
      <c r="I97" s="84">
        <f t="shared" si="5"/>
        <v>74800</v>
      </c>
      <c r="J97" s="100"/>
    </row>
    <row r="98" spans="1:10" s="64" customFormat="1" ht="30.75" customHeight="1">
      <c r="A98" s="83">
        <v>96</v>
      </c>
      <c r="B98" s="85" t="s">
        <v>11</v>
      </c>
      <c r="C98" s="124" t="s">
        <v>106</v>
      </c>
      <c r="D98" s="125" t="s">
        <v>122</v>
      </c>
      <c r="E98" s="128">
        <v>4</v>
      </c>
      <c r="F98" s="128"/>
      <c r="G98" s="129">
        <v>4</v>
      </c>
      <c r="H98" s="87">
        <f t="shared" si="4"/>
        <v>33600</v>
      </c>
      <c r="I98" s="87">
        <f t="shared" si="5"/>
        <v>66400</v>
      </c>
      <c r="J98" s="143" t="s">
        <v>123</v>
      </c>
    </row>
    <row r="99" spans="1:10" ht="14.25">
      <c r="A99" s="80">
        <v>97</v>
      </c>
      <c r="B99" s="81" t="s">
        <v>11</v>
      </c>
      <c r="C99" s="121" t="s">
        <v>106</v>
      </c>
      <c r="D99" s="17" t="s">
        <v>124</v>
      </c>
      <c r="E99" s="122">
        <v>5</v>
      </c>
      <c r="F99" s="123"/>
      <c r="G99" s="17">
        <v>3</v>
      </c>
      <c r="H99" s="84">
        <f t="shared" si="4"/>
        <v>25200</v>
      </c>
      <c r="I99" s="84">
        <f t="shared" si="5"/>
        <v>74800</v>
      </c>
      <c r="J99" s="100"/>
    </row>
    <row r="100" spans="1:10" ht="14.25">
      <c r="A100" s="80">
        <v>98</v>
      </c>
      <c r="B100" s="81" t="s">
        <v>11</v>
      </c>
      <c r="C100" s="121" t="s">
        <v>106</v>
      </c>
      <c r="D100" s="17" t="s">
        <v>125</v>
      </c>
      <c r="E100" s="122">
        <v>4</v>
      </c>
      <c r="F100" s="123"/>
      <c r="G100" s="17">
        <v>4</v>
      </c>
      <c r="H100" s="84">
        <f aca="true" t="shared" si="6" ref="H100:H131">G100*8400</f>
        <v>33600</v>
      </c>
      <c r="I100" s="84">
        <f aca="true" t="shared" si="7" ref="I100:I131">100000-H100</f>
        <v>66400</v>
      </c>
      <c r="J100" s="100"/>
    </row>
    <row r="101" spans="1:10" ht="14.25">
      <c r="A101" s="80">
        <v>99</v>
      </c>
      <c r="B101" s="81" t="s">
        <v>11</v>
      </c>
      <c r="C101" s="121" t="s">
        <v>106</v>
      </c>
      <c r="D101" s="17" t="s">
        <v>126</v>
      </c>
      <c r="E101" s="127">
        <v>3</v>
      </c>
      <c r="F101" s="128"/>
      <c r="G101" s="18">
        <v>2</v>
      </c>
      <c r="H101" s="84">
        <f t="shared" si="6"/>
        <v>16800</v>
      </c>
      <c r="I101" s="84">
        <f t="shared" si="7"/>
        <v>83200</v>
      </c>
      <c r="J101" s="100"/>
    </row>
    <row r="102" spans="1:10" ht="14.25">
      <c r="A102" s="80">
        <v>100</v>
      </c>
      <c r="B102" s="81" t="s">
        <v>11</v>
      </c>
      <c r="C102" s="121" t="s">
        <v>106</v>
      </c>
      <c r="D102" s="17" t="s">
        <v>127</v>
      </c>
      <c r="E102" s="17">
        <v>4</v>
      </c>
      <c r="F102" s="125"/>
      <c r="G102" s="17">
        <v>4</v>
      </c>
      <c r="H102" s="84">
        <f t="shared" si="6"/>
        <v>33600</v>
      </c>
      <c r="I102" s="84">
        <f t="shared" si="7"/>
        <v>66400</v>
      </c>
      <c r="J102" s="100"/>
    </row>
    <row r="103" spans="1:10" ht="14.25">
      <c r="A103" s="80">
        <v>101</v>
      </c>
      <c r="B103" s="81" t="s">
        <v>11</v>
      </c>
      <c r="C103" s="121" t="s">
        <v>106</v>
      </c>
      <c r="D103" s="17" t="s">
        <v>128</v>
      </c>
      <c r="E103" s="17">
        <v>5</v>
      </c>
      <c r="F103" s="125"/>
      <c r="G103" s="17">
        <v>4</v>
      </c>
      <c r="H103" s="84">
        <f t="shared" si="6"/>
        <v>33600</v>
      </c>
      <c r="I103" s="84">
        <f t="shared" si="7"/>
        <v>66400</v>
      </c>
      <c r="J103" s="100"/>
    </row>
    <row r="104" spans="1:10" ht="14.25">
      <c r="A104" s="80">
        <v>102</v>
      </c>
      <c r="B104" s="81" t="s">
        <v>11</v>
      </c>
      <c r="C104" s="121" t="s">
        <v>106</v>
      </c>
      <c r="D104" s="17" t="s">
        <v>129</v>
      </c>
      <c r="E104" s="127">
        <v>2</v>
      </c>
      <c r="F104" s="128"/>
      <c r="G104" s="18">
        <v>2</v>
      </c>
      <c r="H104" s="84">
        <f t="shared" si="6"/>
        <v>16800</v>
      </c>
      <c r="I104" s="84">
        <f t="shared" si="7"/>
        <v>83200</v>
      </c>
      <c r="J104" s="100"/>
    </row>
    <row r="105" spans="1:10" ht="14.25">
      <c r="A105" s="80">
        <v>103</v>
      </c>
      <c r="B105" s="81" t="s">
        <v>11</v>
      </c>
      <c r="C105" s="121" t="s">
        <v>106</v>
      </c>
      <c r="D105" s="17" t="s">
        <v>130</v>
      </c>
      <c r="E105" s="122">
        <v>2</v>
      </c>
      <c r="F105" s="123"/>
      <c r="G105" s="17">
        <v>2</v>
      </c>
      <c r="H105" s="84">
        <f t="shared" si="6"/>
        <v>16800</v>
      </c>
      <c r="I105" s="84">
        <f t="shared" si="7"/>
        <v>83200</v>
      </c>
      <c r="J105" s="100"/>
    </row>
    <row r="106" spans="1:10" ht="14.25">
      <c r="A106" s="80">
        <v>104</v>
      </c>
      <c r="B106" s="81" t="s">
        <v>11</v>
      </c>
      <c r="C106" s="121" t="s">
        <v>106</v>
      </c>
      <c r="D106" s="17" t="s">
        <v>131</v>
      </c>
      <c r="E106" s="18">
        <v>3</v>
      </c>
      <c r="F106" s="129"/>
      <c r="G106" s="18">
        <v>3</v>
      </c>
      <c r="H106" s="84">
        <f t="shared" si="6"/>
        <v>25200</v>
      </c>
      <c r="I106" s="84">
        <f t="shared" si="7"/>
        <v>74800</v>
      </c>
      <c r="J106" s="100"/>
    </row>
    <row r="107" spans="1:10" ht="14.25">
      <c r="A107" s="80">
        <v>105</v>
      </c>
      <c r="B107" s="81" t="s">
        <v>11</v>
      </c>
      <c r="C107" s="121" t="s">
        <v>106</v>
      </c>
      <c r="D107" s="130" t="s">
        <v>132</v>
      </c>
      <c r="E107" s="131">
        <v>4</v>
      </c>
      <c r="F107" s="132"/>
      <c r="G107" s="18">
        <v>4</v>
      </c>
      <c r="H107" s="84">
        <f t="shared" si="6"/>
        <v>33600</v>
      </c>
      <c r="I107" s="84">
        <f t="shared" si="7"/>
        <v>66400</v>
      </c>
      <c r="J107" s="100"/>
    </row>
    <row r="108" spans="1:10" ht="14.25">
      <c r="A108" s="80">
        <v>106</v>
      </c>
      <c r="B108" s="81" t="s">
        <v>11</v>
      </c>
      <c r="C108" s="121" t="s">
        <v>106</v>
      </c>
      <c r="D108" s="17" t="s">
        <v>133</v>
      </c>
      <c r="E108" s="122">
        <v>5</v>
      </c>
      <c r="F108" s="123"/>
      <c r="G108" s="17">
        <v>2</v>
      </c>
      <c r="H108" s="84">
        <f t="shared" si="6"/>
        <v>16800</v>
      </c>
      <c r="I108" s="84">
        <f t="shared" si="7"/>
        <v>83200</v>
      </c>
      <c r="J108" s="100"/>
    </row>
    <row r="109" spans="1:10" ht="45" customHeight="1">
      <c r="A109" s="80">
        <v>107</v>
      </c>
      <c r="B109" s="81" t="s">
        <v>11</v>
      </c>
      <c r="C109" s="121" t="s">
        <v>106</v>
      </c>
      <c r="D109" s="17" t="s">
        <v>134</v>
      </c>
      <c r="E109" s="122">
        <v>5</v>
      </c>
      <c r="F109" s="123"/>
      <c r="G109" s="17">
        <v>5</v>
      </c>
      <c r="H109" s="84">
        <f t="shared" si="6"/>
        <v>42000</v>
      </c>
      <c r="I109" s="84">
        <f t="shared" si="7"/>
        <v>58000</v>
      </c>
      <c r="J109" s="144" t="s">
        <v>135</v>
      </c>
    </row>
    <row r="110" spans="1:10" ht="14.25">
      <c r="A110" s="80">
        <v>108</v>
      </c>
      <c r="B110" s="81" t="s">
        <v>11</v>
      </c>
      <c r="C110" s="121" t="s">
        <v>106</v>
      </c>
      <c r="D110" s="17" t="s">
        <v>136</v>
      </c>
      <c r="E110" s="122">
        <v>5</v>
      </c>
      <c r="F110" s="123"/>
      <c r="G110" s="17">
        <v>5</v>
      </c>
      <c r="H110" s="84">
        <f t="shared" si="6"/>
        <v>42000</v>
      </c>
      <c r="I110" s="84">
        <f t="shared" si="7"/>
        <v>58000</v>
      </c>
      <c r="J110" s="100"/>
    </row>
    <row r="111" spans="1:10" ht="14.25">
      <c r="A111" s="80">
        <v>109</v>
      </c>
      <c r="B111" s="81" t="s">
        <v>11</v>
      </c>
      <c r="C111" s="121" t="s">
        <v>106</v>
      </c>
      <c r="D111" s="17" t="s">
        <v>137</v>
      </c>
      <c r="E111" s="122">
        <v>4</v>
      </c>
      <c r="F111" s="123"/>
      <c r="G111" s="17">
        <v>3</v>
      </c>
      <c r="H111" s="84">
        <f t="shared" si="6"/>
        <v>25200</v>
      </c>
      <c r="I111" s="84">
        <f t="shared" si="7"/>
        <v>74800</v>
      </c>
      <c r="J111" s="100"/>
    </row>
    <row r="112" spans="1:10" ht="14.25">
      <c r="A112" s="80">
        <v>110</v>
      </c>
      <c r="B112" s="81" t="s">
        <v>11</v>
      </c>
      <c r="C112" s="121" t="s">
        <v>106</v>
      </c>
      <c r="D112" s="17" t="s">
        <v>138</v>
      </c>
      <c r="E112" s="17">
        <v>5</v>
      </c>
      <c r="F112" s="125"/>
      <c r="G112" s="17">
        <v>5</v>
      </c>
      <c r="H112" s="84">
        <f t="shared" si="6"/>
        <v>42000</v>
      </c>
      <c r="I112" s="84">
        <f t="shared" si="7"/>
        <v>58000</v>
      </c>
      <c r="J112" s="100"/>
    </row>
    <row r="113" spans="1:10" ht="14.25">
      <c r="A113" s="80">
        <v>111</v>
      </c>
      <c r="B113" s="81" t="s">
        <v>11</v>
      </c>
      <c r="C113" s="121" t="s">
        <v>106</v>
      </c>
      <c r="D113" s="133" t="s">
        <v>139</v>
      </c>
      <c r="E113" s="134">
        <v>4</v>
      </c>
      <c r="F113" s="128"/>
      <c r="G113" s="135">
        <v>2</v>
      </c>
      <c r="H113" s="84">
        <f t="shared" si="6"/>
        <v>16800</v>
      </c>
      <c r="I113" s="84">
        <f t="shared" si="7"/>
        <v>83200</v>
      </c>
      <c r="J113" s="100"/>
    </row>
    <row r="114" spans="1:10" ht="14.25">
      <c r="A114" s="80">
        <v>112</v>
      </c>
      <c r="B114" s="81" t="s">
        <v>11</v>
      </c>
      <c r="C114" s="136" t="s">
        <v>140</v>
      </c>
      <c r="D114" s="12" t="s">
        <v>141</v>
      </c>
      <c r="E114" s="136">
        <v>5</v>
      </c>
      <c r="F114" s="137"/>
      <c r="G114" s="10">
        <v>5</v>
      </c>
      <c r="H114" s="84">
        <f t="shared" si="6"/>
        <v>42000</v>
      </c>
      <c r="I114" s="84">
        <f t="shared" si="7"/>
        <v>58000</v>
      </c>
      <c r="J114" s="100"/>
    </row>
    <row r="115" spans="1:10" ht="14.25">
      <c r="A115" s="80">
        <v>113</v>
      </c>
      <c r="B115" s="81" t="s">
        <v>11</v>
      </c>
      <c r="C115" s="136" t="s">
        <v>140</v>
      </c>
      <c r="D115" s="12" t="s">
        <v>142</v>
      </c>
      <c r="E115" s="12">
        <v>4</v>
      </c>
      <c r="F115" s="138"/>
      <c r="G115" s="12">
        <v>3</v>
      </c>
      <c r="H115" s="84">
        <f t="shared" si="6"/>
        <v>25200</v>
      </c>
      <c r="I115" s="84">
        <f t="shared" si="7"/>
        <v>74800</v>
      </c>
      <c r="J115" s="100"/>
    </row>
    <row r="116" spans="1:10" ht="14.25">
      <c r="A116" s="80">
        <v>114</v>
      </c>
      <c r="B116" s="81" t="s">
        <v>11</v>
      </c>
      <c r="C116" s="136" t="s">
        <v>140</v>
      </c>
      <c r="D116" s="12" t="s">
        <v>143</v>
      </c>
      <c r="E116" s="12">
        <v>6</v>
      </c>
      <c r="F116" s="138"/>
      <c r="G116" s="12">
        <v>6</v>
      </c>
      <c r="H116" s="84">
        <f t="shared" si="6"/>
        <v>50400</v>
      </c>
      <c r="I116" s="84">
        <f t="shared" si="7"/>
        <v>49600</v>
      </c>
      <c r="J116" s="100"/>
    </row>
    <row r="117" spans="1:10" s="64" customFormat="1" ht="22.5">
      <c r="A117" s="83">
        <v>115</v>
      </c>
      <c r="B117" s="85" t="s">
        <v>11</v>
      </c>
      <c r="C117" s="137" t="s">
        <v>140</v>
      </c>
      <c r="D117" s="138" t="s">
        <v>144</v>
      </c>
      <c r="E117" s="138">
        <v>6</v>
      </c>
      <c r="F117" s="138"/>
      <c r="G117" s="138">
        <v>6</v>
      </c>
      <c r="H117" s="87">
        <f t="shared" si="6"/>
        <v>50400</v>
      </c>
      <c r="I117" s="87">
        <f t="shared" si="7"/>
        <v>49600</v>
      </c>
      <c r="J117" s="101" t="s">
        <v>145</v>
      </c>
    </row>
    <row r="118" spans="1:10" s="64" customFormat="1" ht="22.5">
      <c r="A118" s="83">
        <v>116</v>
      </c>
      <c r="B118" s="85" t="s">
        <v>11</v>
      </c>
      <c r="C118" s="137" t="s">
        <v>140</v>
      </c>
      <c r="D118" s="138" t="s">
        <v>146</v>
      </c>
      <c r="E118" s="138">
        <v>4</v>
      </c>
      <c r="F118" s="138"/>
      <c r="G118" s="138">
        <v>4</v>
      </c>
      <c r="H118" s="87">
        <f t="shared" si="6"/>
        <v>33600</v>
      </c>
      <c r="I118" s="87">
        <f t="shared" si="7"/>
        <v>66400</v>
      </c>
      <c r="J118" s="101" t="s">
        <v>145</v>
      </c>
    </row>
    <row r="119" spans="1:10" ht="14.25">
      <c r="A119" s="80">
        <v>117</v>
      </c>
      <c r="B119" s="81" t="s">
        <v>11</v>
      </c>
      <c r="C119" s="136" t="s">
        <v>140</v>
      </c>
      <c r="D119" s="12" t="s">
        <v>147</v>
      </c>
      <c r="E119" s="12">
        <v>4</v>
      </c>
      <c r="F119" s="138"/>
      <c r="G119" s="12">
        <v>4</v>
      </c>
      <c r="H119" s="84">
        <f t="shared" si="6"/>
        <v>33600</v>
      </c>
      <c r="I119" s="84">
        <f t="shared" si="7"/>
        <v>66400</v>
      </c>
      <c r="J119" s="100"/>
    </row>
    <row r="120" spans="1:10" ht="14.25">
      <c r="A120" s="80">
        <v>118</v>
      </c>
      <c r="B120" s="81" t="s">
        <v>11</v>
      </c>
      <c r="C120" s="136" t="s">
        <v>140</v>
      </c>
      <c r="D120" s="12" t="s">
        <v>148</v>
      </c>
      <c r="E120" s="12">
        <v>4</v>
      </c>
      <c r="F120" s="138"/>
      <c r="G120" s="12">
        <v>4</v>
      </c>
      <c r="H120" s="84">
        <f t="shared" si="6"/>
        <v>33600</v>
      </c>
      <c r="I120" s="84">
        <f t="shared" si="7"/>
        <v>66400</v>
      </c>
      <c r="J120" s="100"/>
    </row>
    <row r="121" spans="1:10" ht="14.25">
      <c r="A121" s="80">
        <v>119</v>
      </c>
      <c r="B121" s="81" t="s">
        <v>11</v>
      </c>
      <c r="C121" s="136" t="s">
        <v>140</v>
      </c>
      <c r="D121" s="12" t="s">
        <v>149</v>
      </c>
      <c r="E121" s="12">
        <v>4</v>
      </c>
      <c r="F121" s="138"/>
      <c r="G121" s="12">
        <v>4</v>
      </c>
      <c r="H121" s="84">
        <f t="shared" si="6"/>
        <v>33600</v>
      </c>
      <c r="I121" s="84">
        <f t="shared" si="7"/>
        <v>66400</v>
      </c>
      <c r="J121" s="100"/>
    </row>
    <row r="122" spans="1:10" ht="14.25">
      <c r="A122" s="80">
        <v>120</v>
      </c>
      <c r="B122" s="81" t="s">
        <v>11</v>
      </c>
      <c r="C122" s="136" t="s">
        <v>140</v>
      </c>
      <c r="D122" s="12" t="s">
        <v>150</v>
      </c>
      <c r="E122" s="136">
        <v>2</v>
      </c>
      <c r="F122" s="137"/>
      <c r="G122" s="10">
        <v>2</v>
      </c>
      <c r="H122" s="84">
        <f t="shared" si="6"/>
        <v>16800</v>
      </c>
      <c r="I122" s="84">
        <f t="shared" si="7"/>
        <v>83200</v>
      </c>
      <c r="J122" s="100"/>
    </row>
    <row r="123" spans="1:10" ht="14.25">
      <c r="A123" s="80">
        <v>121</v>
      </c>
      <c r="B123" s="81" t="s">
        <v>11</v>
      </c>
      <c r="C123" s="136" t="s">
        <v>140</v>
      </c>
      <c r="D123" s="12" t="s">
        <v>151</v>
      </c>
      <c r="E123" s="12">
        <v>2</v>
      </c>
      <c r="F123" s="138"/>
      <c r="G123" s="12">
        <v>2</v>
      </c>
      <c r="H123" s="84">
        <f t="shared" si="6"/>
        <v>16800</v>
      </c>
      <c r="I123" s="84">
        <f t="shared" si="7"/>
        <v>83200</v>
      </c>
      <c r="J123" s="100"/>
    </row>
    <row r="124" spans="1:10" ht="14.25">
      <c r="A124" s="80">
        <v>122</v>
      </c>
      <c r="B124" s="81" t="s">
        <v>11</v>
      </c>
      <c r="C124" s="136" t="s">
        <v>140</v>
      </c>
      <c r="D124" s="139" t="s">
        <v>152</v>
      </c>
      <c r="E124" s="139">
        <v>5</v>
      </c>
      <c r="F124" s="140"/>
      <c r="G124" s="139">
        <v>4</v>
      </c>
      <c r="H124" s="84">
        <f t="shared" si="6"/>
        <v>33600</v>
      </c>
      <c r="I124" s="84">
        <f t="shared" si="7"/>
        <v>66400</v>
      </c>
      <c r="J124" s="100"/>
    </row>
    <row r="125" spans="1:10" ht="14.25">
      <c r="A125" s="80">
        <v>123</v>
      </c>
      <c r="B125" s="81" t="s">
        <v>11</v>
      </c>
      <c r="C125" s="136" t="s">
        <v>140</v>
      </c>
      <c r="D125" s="139" t="s">
        <v>153</v>
      </c>
      <c r="E125" s="139">
        <v>4</v>
      </c>
      <c r="F125" s="140"/>
      <c r="G125" s="139">
        <v>2</v>
      </c>
      <c r="H125" s="84">
        <f t="shared" si="6"/>
        <v>16800</v>
      </c>
      <c r="I125" s="84">
        <f t="shared" si="7"/>
        <v>83200</v>
      </c>
      <c r="J125" s="100"/>
    </row>
    <row r="126" spans="1:10" ht="14.25">
      <c r="A126" s="80">
        <v>124</v>
      </c>
      <c r="B126" s="81" t="s">
        <v>11</v>
      </c>
      <c r="C126" s="136" t="s">
        <v>140</v>
      </c>
      <c r="D126" s="12" t="s">
        <v>154</v>
      </c>
      <c r="E126" s="12">
        <v>6</v>
      </c>
      <c r="F126" s="138"/>
      <c r="G126" s="12">
        <v>5</v>
      </c>
      <c r="H126" s="84">
        <f t="shared" si="6"/>
        <v>42000</v>
      </c>
      <c r="I126" s="84">
        <f t="shared" si="7"/>
        <v>58000</v>
      </c>
      <c r="J126" s="100"/>
    </row>
    <row r="127" spans="1:10" ht="14.25">
      <c r="A127" s="80">
        <v>125</v>
      </c>
      <c r="B127" s="81" t="s">
        <v>11</v>
      </c>
      <c r="C127" s="136" t="s">
        <v>140</v>
      </c>
      <c r="D127" s="12" t="s">
        <v>155</v>
      </c>
      <c r="E127" s="12">
        <v>4</v>
      </c>
      <c r="F127" s="138"/>
      <c r="G127" s="12">
        <v>4</v>
      </c>
      <c r="H127" s="84">
        <f t="shared" si="6"/>
        <v>33600</v>
      </c>
      <c r="I127" s="84">
        <f t="shared" si="7"/>
        <v>66400</v>
      </c>
      <c r="J127" s="100"/>
    </row>
    <row r="128" spans="1:10" ht="14.25">
      <c r="A128" s="80">
        <v>126</v>
      </c>
      <c r="B128" s="81" t="s">
        <v>11</v>
      </c>
      <c r="C128" s="136" t="s">
        <v>140</v>
      </c>
      <c r="D128" s="12" t="s">
        <v>156</v>
      </c>
      <c r="E128" s="12">
        <v>4</v>
      </c>
      <c r="F128" s="138"/>
      <c r="G128" s="12">
        <v>4</v>
      </c>
      <c r="H128" s="84">
        <f t="shared" si="6"/>
        <v>33600</v>
      </c>
      <c r="I128" s="84">
        <f t="shared" si="7"/>
        <v>66400</v>
      </c>
      <c r="J128" s="100"/>
    </row>
    <row r="129" spans="1:10" ht="14.25">
      <c r="A129" s="80">
        <v>127</v>
      </c>
      <c r="B129" s="81" t="s">
        <v>11</v>
      </c>
      <c r="C129" s="136" t="s">
        <v>140</v>
      </c>
      <c r="D129" s="12" t="s">
        <v>157</v>
      </c>
      <c r="E129" s="136">
        <v>6</v>
      </c>
      <c r="F129" s="137"/>
      <c r="G129" s="10">
        <v>5</v>
      </c>
      <c r="H129" s="84">
        <f t="shared" si="6"/>
        <v>42000</v>
      </c>
      <c r="I129" s="84">
        <f t="shared" si="7"/>
        <v>58000</v>
      </c>
      <c r="J129" s="100"/>
    </row>
    <row r="130" spans="1:10" ht="14.25">
      <c r="A130" s="80">
        <v>128</v>
      </c>
      <c r="B130" s="81" t="s">
        <v>11</v>
      </c>
      <c r="C130" s="136" t="s">
        <v>140</v>
      </c>
      <c r="D130" s="12" t="s">
        <v>158</v>
      </c>
      <c r="E130" s="12">
        <v>4</v>
      </c>
      <c r="F130" s="138"/>
      <c r="G130" s="12">
        <v>4</v>
      </c>
      <c r="H130" s="84">
        <f t="shared" si="6"/>
        <v>33600</v>
      </c>
      <c r="I130" s="84">
        <f t="shared" si="7"/>
        <v>66400</v>
      </c>
      <c r="J130" s="100"/>
    </row>
    <row r="131" spans="1:10" ht="14.25">
      <c r="A131" s="80">
        <v>129</v>
      </c>
      <c r="B131" s="81" t="s">
        <v>11</v>
      </c>
      <c r="C131" s="136" t="s">
        <v>140</v>
      </c>
      <c r="D131" s="12" t="s">
        <v>159</v>
      </c>
      <c r="E131" s="12">
        <v>6</v>
      </c>
      <c r="F131" s="138"/>
      <c r="G131" s="12">
        <v>6</v>
      </c>
      <c r="H131" s="84">
        <f t="shared" si="6"/>
        <v>50400</v>
      </c>
      <c r="I131" s="84">
        <f t="shared" si="7"/>
        <v>49600</v>
      </c>
      <c r="J131" s="100"/>
    </row>
    <row r="132" spans="1:10" ht="14.25">
      <c r="A132" s="80">
        <v>130</v>
      </c>
      <c r="B132" s="81" t="s">
        <v>11</v>
      </c>
      <c r="C132" s="136" t="s">
        <v>140</v>
      </c>
      <c r="D132" s="12" t="s">
        <v>160</v>
      </c>
      <c r="E132" s="12">
        <v>4</v>
      </c>
      <c r="F132" s="138"/>
      <c r="G132" s="12">
        <v>3</v>
      </c>
      <c r="H132" s="84">
        <f aca="true" t="shared" si="8" ref="H132:H163">G132*8400</f>
        <v>25200</v>
      </c>
      <c r="I132" s="84">
        <f aca="true" t="shared" si="9" ref="I132:I163">100000-H132</f>
        <v>74800</v>
      </c>
      <c r="J132" s="100"/>
    </row>
    <row r="133" spans="1:10" ht="14.25">
      <c r="A133" s="80">
        <v>131</v>
      </c>
      <c r="B133" s="81" t="s">
        <v>11</v>
      </c>
      <c r="C133" s="136" t="s">
        <v>140</v>
      </c>
      <c r="D133" s="12" t="s">
        <v>161</v>
      </c>
      <c r="E133" s="12">
        <v>5</v>
      </c>
      <c r="F133" s="138"/>
      <c r="G133" s="12">
        <v>5</v>
      </c>
      <c r="H133" s="84">
        <f t="shared" si="8"/>
        <v>42000</v>
      </c>
      <c r="I133" s="84">
        <f t="shared" si="9"/>
        <v>58000</v>
      </c>
      <c r="J133" s="100"/>
    </row>
    <row r="134" spans="1:10" ht="14.25">
      <c r="A134" s="80">
        <v>132</v>
      </c>
      <c r="B134" s="81" t="s">
        <v>11</v>
      </c>
      <c r="C134" s="136" t="s">
        <v>140</v>
      </c>
      <c r="D134" s="12" t="s">
        <v>162</v>
      </c>
      <c r="E134" s="12">
        <v>3</v>
      </c>
      <c r="F134" s="138"/>
      <c r="G134" s="12">
        <v>3</v>
      </c>
      <c r="H134" s="84">
        <f t="shared" si="8"/>
        <v>25200</v>
      </c>
      <c r="I134" s="84">
        <f t="shared" si="9"/>
        <v>74800</v>
      </c>
      <c r="J134" s="100"/>
    </row>
    <row r="135" spans="1:10" ht="14.25">
      <c r="A135" s="80">
        <v>133</v>
      </c>
      <c r="B135" s="81" t="s">
        <v>11</v>
      </c>
      <c r="C135" s="136" t="s">
        <v>140</v>
      </c>
      <c r="D135" s="12" t="s">
        <v>163</v>
      </c>
      <c r="E135" s="12">
        <v>5</v>
      </c>
      <c r="F135" s="138"/>
      <c r="G135" s="12">
        <v>5</v>
      </c>
      <c r="H135" s="84">
        <f t="shared" si="8"/>
        <v>42000</v>
      </c>
      <c r="I135" s="84">
        <f t="shared" si="9"/>
        <v>58000</v>
      </c>
      <c r="J135" s="100"/>
    </row>
    <row r="136" spans="1:10" ht="14.25">
      <c r="A136" s="80">
        <v>134</v>
      </c>
      <c r="B136" s="81" t="s">
        <v>11</v>
      </c>
      <c r="C136" s="136" t="s">
        <v>140</v>
      </c>
      <c r="D136" s="12" t="s">
        <v>164</v>
      </c>
      <c r="E136" s="12">
        <v>3</v>
      </c>
      <c r="F136" s="138"/>
      <c r="G136" s="12">
        <v>2</v>
      </c>
      <c r="H136" s="84">
        <f t="shared" si="8"/>
        <v>16800</v>
      </c>
      <c r="I136" s="84">
        <f t="shared" si="9"/>
        <v>83200</v>
      </c>
      <c r="J136" s="100"/>
    </row>
    <row r="137" spans="1:10" ht="14.25">
      <c r="A137" s="80">
        <v>135</v>
      </c>
      <c r="B137" s="81" t="s">
        <v>11</v>
      </c>
      <c r="C137" s="136" t="s">
        <v>140</v>
      </c>
      <c r="D137" s="12" t="s">
        <v>165</v>
      </c>
      <c r="E137" s="136">
        <v>3</v>
      </c>
      <c r="F137" s="137"/>
      <c r="G137" s="10">
        <v>3</v>
      </c>
      <c r="H137" s="84">
        <f t="shared" si="8"/>
        <v>25200</v>
      </c>
      <c r="I137" s="84">
        <f t="shared" si="9"/>
        <v>74800</v>
      </c>
      <c r="J137" s="100"/>
    </row>
    <row r="138" spans="1:10" ht="14.25">
      <c r="A138" s="80">
        <v>136</v>
      </c>
      <c r="B138" s="81" t="s">
        <v>11</v>
      </c>
      <c r="C138" s="136" t="s">
        <v>140</v>
      </c>
      <c r="D138" s="12" t="s">
        <v>166</v>
      </c>
      <c r="E138" s="12">
        <v>4</v>
      </c>
      <c r="F138" s="138"/>
      <c r="G138" s="12">
        <v>2</v>
      </c>
      <c r="H138" s="84">
        <f t="shared" si="8"/>
        <v>16800</v>
      </c>
      <c r="I138" s="84">
        <f t="shared" si="9"/>
        <v>83200</v>
      </c>
      <c r="J138" s="100"/>
    </row>
    <row r="139" spans="1:10" ht="14.25">
      <c r="A139" s="80">
        <v>137</v>
      </c>
      <c r="B139" s="145" t="s">
        <v>167</v>
      </c>
      <c r="C139" s="145" t="s">
        <v>168</v>
      </c>
      <c r="D139" s="21" t="s">
        <v>169</v>
      </c>
      <c r="E139" s="127">
        <v>4</v>
      </c>
      <c r="F139" s="128"/>
      <c r="G139" s="18">
        <v>4</v>
      </c>
      <c r="H139" s="84">
        <f t="shared" si="8"/>
        <v>33600</v>
      </c>
      <c r="I139" s="84">
        <f t="shared" si="9"/>
        <v>66400</v>
      </c>
      <c r="J139" s="100"/>
    </row>
    <row r="140" spans="1:10" ht="14.25">
      <c r="A140" s="80">
        <v>138</v>
      </c>
      <c r="B140" s="145" t="s">
        <v>167</v>
      </c>
      <c r="C140" s="145" t="s">
        <v>168</v>
      </c>
      <c r="D140" s="21" t="s">
        <v>170</v>
      </c>
      <c r="E140" s="17">
        <v>6</v>
      </c>
      <c r="F140" s="125"/>
      <c r="G140" s="17">
        <v>5</v>
      </c>
      <c r="H140" s="84">
        <f t="shared" si="8"/>
        <v>42000</v>
      </c>
      <c r="I140" s="84">
        <f t="shared" si="9"/>
        <v>58000</v>
      </c>
      <c r="J140" s="100"/>
    </row>
    <row r="141" spans="1:10" ht="14.25">
      <c r="A141" s="80">
        <v>139</v>
      </c>
      <c r="B141" s="145" t="s">
        <v>167</v>
      </c>
      <c r="C141" s="145" t="s">
        <v>168</v>
      </c>
      <c r="D141" s="21" t="s">
        <v>171</v>
      </c>
      <c r="E141" s="17">
        <v>5</v>
      </c>
      <c r="F141" s="125"/>
      <c r="G141" s="17">
        <v>4</v>
      </c>
      <c r="H141" s="84">
        <f t="shared" si="8"/>
        <v>33600</v>
      </c>
      <c r="I141" s="84">
        <f t="shared" si="9"/>
        <v>66400</v>
      </c>
      <c r="J141" s="100"/>
    </row>
    <row r="142" spans="1:10" ht="14.25">
      <c r="A142" s="80">
        <v>140</v>
      </c>
      <c r="B142" s="145" t="s">
        <v>167</v>
      </c>
      <c r="C142" s="145" t="s">
        <v>168</v>
      </c>
      <c r="D142" s="21" t="s">
        <v>172</v>
      </c>
      <c r="E142" s="17">
        <v>4</v>
      </c>
      <c r="F142" s="125"/>
      <c r="G142" s="17">
        <v>4</v>
      </c>
      <c r="H142" s="84">
        <f t="shared" si="8"/>
        <v>33600</v>
      </c>
      <c r="I142" s="84">
        <f t="shared" si="9"/>
        <v>66400</v>
      </c>
      <c r="J142" s="100"/>
    </row>
    <row r="143" spans="1:10" ht="14.25">
      <c r="A143" s="80">
        <v>141</v>
      </c>
      <c r="B143" s="145" t="s">
        <v>167</v>
      </c>
      <c r="C143" s="145" t="s">
        <v>168</v>
      </c>
      <c r="D143" s="146" t="s">
        <v>173</v>
      </c>
      <c r="E143" s="10">
        <v>5</v>
      </c>
      <c r="F143" s="147"/>
      <c r="G143" s="10">
        <v>4</v>
      </c>
      <c r="H143" s="84">
        <f t="shared" si="8"/>
        <v>33600</v>
      </c>
      <c r="I143" s="84">
        <f t="shared" si="9"/>
        <v>66400</v>
      </c>
      <c r="J143" s="100"/>
    </row>
    <row r="144" spans="1:10" ht="14.25">
      <c r="A144" s="80">
        <v>142</v>
      </c>
      <c r="B144" s="145" t="s">
        <v>167</v>
      </c>
      <c r="C144" s="145" t="s">
        <v>168</v>
      </c>
      <c r="D144" s="21" t="s">
        <v>174</v>
      </c>
      <c r="E144" s="17">
        <v>3</v>
      </c>
      <c r="F144" s="125"/>
      <c r="G144" s="17">
        <v>3</v>
      </c>
      <c r="H144" s="84">
        <f t="shared" si="8"/>
        <v>25200</v>
      </c>
      <c r="I144" s="84">
        <f t="shared" si="9"/>
        <v>74800</v>
      </c>
      <c r="J144" s="100"/>
    </row>
    <row r="145" spans="1:10" ht="14.25">
      <c r="A145" s="80">
        <v>143</v>
      </c>
      <c r="B145" s="145" t="s">
        <v>167</v>
      </c>
      <c r="C145" s="145" t="s">
        <v>168</v>
      </c>
      <c r="D145" s="21" t="s">
        <v>175</v>
      </c>
      <c r="E145" s="17">
        <v>4</v>
      </c>
      <c r="F145" s="125"/>
      <c r="G145" s="17">
        <v>2</v>
      </c>
      <c r="H145" s="84">
        <f t="shared" si="8"/>
        <v>16800</v>
      </c>
      <c r="I145" s="84">
        <f t="shared" si="9"/>
        <v>83200</v>
      </c>
      <c r="J145" s="100"/>
    </row>
    <row r="146" spans="1:10" ht="14.25">
      <c r="A146" s="80">
        <v>144</v>
      </c>
      <c r="B146" s="145" t="s">
        <v>167</v>
      </c>
      <c r="C146" s="145" t="s">
        <v>168</v>
      </c>
      <c r="D146" s="21" t="s">
        <v>176</v>
      </c>
      <c r="E146" s="18">
        <v>5</v>
      </c>
      <c r="F146" s="129"/>
      <c r="G146" s="18">
        <v>5</v>
      </c>
      <c r="H146" s="84">
        <f t="shared" si="8"/>
        <v>42000</v>
      </c>
      <c r="I146" s="84">
        <f t="shared" si="9"/>
        <v>58000</v>
      </c>
      <c r="J146" s="100"/>
    </row>
    <row r="147" spans="1:10" ht="14.25">
      <c r="A147" s="109">
        <v>145</v>
      </c>
      <c r="B147" s="148" t="s">
        <v>167</v>
      </c>
      <c r="C147" s="148" t="s">
        <v>168</v>
      </c>
      <c r="D147" s="149" t="s">
        <v>177</v>
      </c>
      <c r="E147" s="149">
        <v>2</v>
      </c>
      <c r="F147" s="150"/>
      <c r="G147" s="149">
        <v>2</v>
      </c>
      <c r="H147" s="115">
        <f t="shared" si="8"/>
        <v>16800</v>
      </c>
      <c r="I147" s="115">
        <f t="shared" si="9"/>
        <v>83200</v>
      </c>
      <c r="J147" s="142" t="s">
        <v>178</v>
      </c>
    </row>
    <row r="148" spans="1:10" ht="14.25">
      <c r="A148" s="80">
        <v>146</v>
      </c>
      <c r="B148" s="145" t="s">
        <v>167</v>
      </c>
      <c r="C148" s="145" t="s">
        <v>168</v>
      </c>
      <c r="D148" s="21" t="s">
        <v>179</v>
      </c>
      <c r="E148" s="17">
        <v>4</v>
      </c>
      <c r="F148" s="125"/>
      <c r="G148" s="17">
        <v>4</v>
      </c>
      <c r="H148" s="84">
        <f t="shared" si="8"/>
        <v>33600</v>
      </c>
      <c r="I148" s="84">
        <f t="shared" si="9"/>
        <v>66400</v>
      </c>
      <c r="J148" s="100"/>
    </row>
    <row r="149" spans="1:10" ht="14.25">
      <c r="A149" s="80">
        <v>147</v>
      </c>
      <c r="B149" s="145" t="s">
        <v>167</v>
      </c>
      <c r="C149" s="145" t="s">
        <v>168</v>
      </c>
      <c r="D149" s="21" t="s">
        <v>180</v>
      </c>
      <c r="E149" s="17">
        <v>4</v>
      </c>
      <c r="F149" s="125"/>
      <c r="G149" s="17">
        <v>3</v>
      </c>
      <c r="H149" s="84">
        <f t="shared" si="8"/>
        <v>25200</v>
      </c>
      <c r="I149" s="84">
        <f t="shared" si="9"/>
        <v>74800</v>
      </c>
      <c r="J149" s="100"/>
    </row>
    <row r="150" spans="1:10" ht="14.25">
      <c r="A150" s="80">
        <v>148</v>
      </c>
      <c r="B150" s="145" t="s">
        <v>167</v>
      </c>
      <c r="C150" s="145" t="s">
        <v>168</v>
      </c>
      <c r="D150" s="21" t="s">
        <v>181</v>
      </c>
      <c r="E150" s="17">
        <v>3</v>
      </c>
      <c r="F150" s="125"/>
      <c r="G150" s="17">
        <v>3</v>
      </c>
      <c r="H150" s="84">
        <f t="shared" si="8"/>
        <v>25200</v>
      </c>
      <c r="I150" s="84">
        <f t="shared" si="9"/>
        <v>74800</v>
      </c>
      <c r="J150" s="100"/>
    </row>
    <row r="151" spans="1:10" ht="14.25">
      <c r="A151" s="80">
        <v>149</v>
      </c>
      <c r="B151" s="145" t="s">
        <v>167</v>
      </c>
      <c r="C151" s="145" t="s">
        <v>168</v>
      </c>
      <c r="D151" s="21" t="s">
        <v>182</v>
      </c>
      <c r="E151" s="127">
        <v>3</v>
      </c>
      <c r="F151" s="128"/>
      <c r="G151" s="18">
        <v>3</v>
      </c>
      <c r="H151" s="84">
        <f t="shared" si="8"/>
        <v>25200</v>
      </c>
      <c r="I151" s="84">
        <f t="shared" si="9"/>
        <v>74800</v>
      </c>
      <c r="J151" s="100"/>
    </row>
    <row r="152" spans="1:10" ht="14.25">
      <c r="A152" s="80">
        <v>150</v>
      </c>
      <c r="B152" s="145" t="s">
        <v>167</v>
      </c>
      <c r="C152" s="145" t="s">
        <v>168</v>
      </c>
      <c r="D152" s="21" t="s">
        <v>183</v>
      </c>
      <c r="E152" s="17">
        <v>6</v>
      </c>
      <c r="F152" s="125"/>
      <c r="G152" s="17">
        <v>5</v>
      </c>
      <c r="H152" s="84">
        <f t="shared" si="8"/>
        <v>42000</v>
      </c>
      <c r="I152" s="84">
        <f t="shared" si="9"/>
        <v>58000</v>
      </c>
      <c r="J152" s="100"/>
    </row>
    <row r="153" spans="1:10" ht="14.25">
      <c r="A153" s="80">
        <v>151</v>
      </c>
      <c r="B153" s="145" t="s">
        <v>167</v>
      </c>
      <c r="C153" s="145" t="s">
        <v>168</v>
      </c>
      <c r="D153" s="21" t="s">
        <v>184</v>
      </c>
      <c r="E153" s="17">
        <v>5</v>
      </c>
      <c r="F153" s="125"/>
      <c r="G153" s="17">
        <v>5</v>
      </c>
      <c r="H153" s="84">
        <f t="shared" si="8"/>
        <v>42000</v>
      </c>
      <c r="I153" s="84">
        <f t="shared" si="9"/>
        <v>58000</v>
      </c>
      <c r="J153" s="100"/>
    </row>
    <row r="154" spans="1:10" ht="14.25">
      <c r="A154" s="80">
        <v>152</v>
      </c>
      <c r="B154" s="145" t="s">
        <v>167</v>
      </c>
      <c r="C154" s="145" t="s">
        <v>168</v>
      </c>
      <c r="D154" s="21" t="s">
        <v>185</v>
      </c>
      <c r="E154" s="17">
        <v>2</v>
      </c>
      <c r="F154" s="125"/>
      <c r="G154" s="17">
        <v>2</v>
      </c>
      <c r="H154" s="84">
        <f t="shared" si="8"/>
        <v>16800</v>
      </c>
      <c r="I154" s="84">
        <f t="shared" si="9"/>
        <v>83200</v>
      </c>
      <c r="J154" s="100"/>
    </row>
    <row r="155" spans="1:10" ht="14.25">
      <c r="A155" s="80">
        <v>153</v>
      </c>
      <c r="B155" s="145" t="s">
        <v>167</v>
      </c>
      <c r="C155" s="145" t="s">
        <v>168</v>
      </c>
      <c r="D155" s="151" t="s">
        <v>186</v>
      </c>
      <c r="E155" s="122">
        <v>6</v>
      </c>
      <c r="F155" s="123"/>
      <c r="G155" s="17">
        <v>6</v>
      </c>
      <c r="H155" s="84">
        <f t="shared" si="8"/>
        <v>50400</v>
      </c>
      <c r="I155" s="84">
        <f t="shared" si="9"/>
        <v>49600</v>
      </c>
      <c r="J155" s="100"/>
    </row>
    <row r="156" spans="1:10" ht="14.25">
      <c r="A156" s="80">
        <v>154</v>
      </c>
      <c r="B156" s="16" t="s">
        <v>167</v>
      </c>
      <c r="C156" s="145" t="s">
        <v>168</v>
      </c>
      <c r="D156" s="21" t="s">
        <v>187</v>
      </c>
      <c r="E156" s="17">
        <v>2</v>
      </c>
      <c r="F156" s="125"/>
      <c r="G156" s="17">
        <v>2</v>
      </c>
      <c r="H156" s="84">
        <f t="shared" si="8"/>
        <v>16800</v>
      </c>
      <c r="I156" s="84">
        <f t="shared" si="9"/>
        <v>83200</v>
      </c>
      <c r="J156" s="100"/>
    </row>
    <row r="157" spans="1:10" ht="14.25">
      <c r="A157" s="80">
        <v>155</v>
      </c>
      <c r="B157" s="16" t="s">
        <v>167</v>
      </c>
      <c r="C157" s="145" t="s">
        <v>168</v>
      </c>
      <c r="D157" s="21" t="s">
        <v>188</v>
      </c>
      <c r="E157" s="21">
        <v>3</v>
      </c>
      <c r="F157" s="152"/>
      <c r="G157" s="21">
        <v>3</v>
      </c>
      <c r="H157" s="84">
        <f t="shared" si="8"/>
        <v>25200</v>
      </c>
      <c r="I157" s="84">
        <f t="shared" si="9"/>
        <v>74800</v>
      </c>
      <c r="J157" s="100"/>
    </row>
    <row r="158" spans="1:10" s="65" customFormat="1" ht="33.75">
      <c r="A158" s="80">
        <v>156</v>
      </c>
      <c r="B158" s="16" t="s">
        <v>167</v>
      </c>
      <c r="C158" s="145" t="s">
        <v>168</v>
      </c>
      <c r="D158" s="21" t="s">
        <v>189</v>
      </c>
      <c r="E158" s="21">
        <v>6</v>
      </c>
      <c r="F158" s="152"/>
      <c r="G158" s="21">
        <v>6</v>
      </c>
      <c r="H158" s="84">
        <f t="shared" si="8"/>
        <v>50400</v>
      </c>
      <c r="I158" s="84">
        <f t="shared" si="9"/>
        <v>49600</v>
      </c>
      <c r="J158" s="103" t="s">
        <v>190</v>
      </c>
    </row>
    <row r="159" spans="1:10" ht="33.75">
      <c r="A159" s="80">
        <v>157</v>
      </c>
      <c r="B159" s="16" t="s">
        <v>167</v>
      </c>
      <c r="C159" s="145" t="s">
        <v>168</v>
      </c>
      <c r="D159" s="21" t="s">
        <v>191</v>
      </c>
      <c r="E159" s="17">
        <v>3</v>
      </c>
      <c r="F159" s="125"/>
      <c r="G159" s="17">
        <v>3</v>
      </c>
      <c r="H159" s="84">
        <f t="shared" si="8"/>
        <v>25200</v>
      </c>
      <c r="I159" s="84">
        <f t="shared" si="9"/>
        <v>74800</v>
      </c>
      <c r="J159" s="169" t="s">
        <v>192</v>
      </c>
    </row>
    <row r="160" spans="1:10" ht="14.25">
      <c r="A160" s="80">
        <v>158</v>
      </c>
      <c r="B160" s="153" t="s">
        <v>167</v>
      </c>
      <c r="C160" s="145" t="s">
        <v>168</v>
      </c>
      <c r="D160" s="154" t="s">
        <v>193</v>
      </c>
      <c r="E160" s="130">
        <v>4</v>
      </c>
      <c r="F160" s="155"/>
      <c r="G160" s="17">
        <v>3</v>
      </c>
      <c r="H160" s="84">
        <f t="shared" si="8"/>
        <v>25200</v>
      </c>
      <c r="I160" s="84">
        <f t="shared" si="9"/>
        <v>74800</v>
      </c>
      <c r="J160" s="100"/>
    </row>
    <row r="161" spans="1:10" ht="14.25">
      <c r="A161" s="80">
        <v>159</v>
      </c>
      <c r="B161" s="55" t="s">
        <v>194</v>
      </c>
      <c r="C161" s="55" t="s">
        <v>195</v>
      </c>
      <c r="D161" s="17" t="s">
        <v>196</v>
      </c>
      <c r="E161" s="17">
        <v>6</v>
      </c>
      <c r="F161" s="125"/>
      <c r="G161" s="17">
        <v>6</v>
      </c>
      <c r="H161" s="84">
        <f t="shared" si="8"/>
        <v>50400</v>
      </c>
      <c r="I161" s="84">
        <f t="shared" si="9"/>
        <v>49600</v>
      </c>
      <c r="J161" s="100"/>
    </row>
    <row r="162" spans="1:10" ht="14.25">
      <c r="A162" s="80">
        <v>160</v>
      </c>
      <c r="B162" s="55" t="s">
        <v>194</v>
      </c>
      <c r="C162" s="55" t="s">
        <v>195</v>
      </c>
      <c r="D162" s="17" t="s">
        <v>197</v>
      </c>
      <c r="E162" s="18">
        <v>2</v>
      </c>
      <c r="F162" s="129"/>
      <c r="G162" s="18">
        <v>2</v>
      </c>
      <c r="H162" s="84">
        <f t="shared" si="8"/>
        <v>16800</v>
      </c>
      <c r="I162" s="84">
        <f t="shared" si="9"/>
        <v>83200</v>
      </c>
      <c r="J162" s="100"/>
    </row>
    <row r="163" spans="1:10" ht="14.25">
      <c r="A163" s="80">
        <v>161</v>
      </c>
      <c r="B163" s="55" t="s">
        <v>194</v>
      </c>
      <c r="C163" s="55" t="s">
        <v>195</v>
      </c>
      <c r="D163" s="17" t="s">
        <v>198</v>
      </c>
      <c r="E163" s="127">
        <v>3</v>
      </c>
      <c r="F163" s="128"/>
      <c r="G163" s="18">
        <v>2</v>
      </c>
      <c r="H163" s="84">
        <f t="shared" si="8"/>
        <v>16800</v>
      </c>
      <c r="I163" s="84">
        <f t="shared" si="9"/>
        <v>83200</v>
      </c>
      <c r="J163" s="100"/>
    </row>
    <row r="164" spans="1:10" ht="14.25">
      <c r="A164" s="80">
        <v>162</v>
      </c>
      <c r="B164" s="55" t="s">
        <v>194</v>
      </c>
      <c r="C164" s="55" t="s">
        <v>195</v>
      </c>
      <c r="D164" s="17" t="s">
        <v>199</v>
      </c>
      <c r="E164" s="17">
        <v>3</v>
      </c>
      <c r="F164" s="125"/>
      <c r="G164" s="17">
        <v>3</v>
      </c>
      <c r="H164" s="84">
        <f aca="true" t="shared" si="10" ref="H164:H199">G164*8400</f>
        <v>25200</v>
      </c>
      <c r="I164" s="84">
        <f aca="true" t="shared" si="11" ref="I164:I199">100000-H164</f>
        <v>74800</v>
      </c>
      <c r="J164" s="100"/>
    </row>
    <row r="165" spans="1:10" s="64" customFormat="1" ht="25.5" customHeight="1">
      <c r="A165" s="156">
        <v>163</v>
      </c>
      <c r="B165" s="114" t="s">
        <v>194</v>
      </c>
      <c r="C165" s="114" t="s">
        <v>195</v>
      </c>
      <c r="D165" s="150" t="s">
        <v>200</v>
      </c>
      <c r="E165" s="157">
        <v>2</v>
      </c>
      <c r="F165" s="157"/>
      <c r="G165" s="158">
        <v>1</v>
      </c>
      <c r="H165" s="159"/>
      <c r="I165" s="159"/>
      <c r="J165" s="170" t="s">
        <v>201</v>
      </c>
    </row>
    <row r="166" spans="1:10" ht="46.5" customHeight="1">
      <c r="A166" s="80">
        <v>164</v>
      </c>
      <c r="B166" s="55" t="s">
        <v>194</v>
      </c>
      <c r="C166" s="55" t="s">
        <v>195</v>
      </c>
      <c r="D166" s="17" t="s">
        <v>202</v>
      </c>
      <c r="E166" s="127">
        <v>4</v>
      </c>
      <c r="F166" s="128"/>
      <c r="G166" s="18">
        <v>3</v>
      </c>
      <c r="H166" s="84">
        <f t="shared" si="10"/>
        <v>25200</v>
      </c>
      <c r="I166" s="84">
        <f t="shared" si="11"/>
        <v>74800</v>
      </c>
      <c r="J166" s="171" t="s">
        <v>203</v>
      </c>
    </row>
    <row r="167" spans="1:10" ht="14.25">
      <c r="A167" s="80">
        <v>165</v>
      </c>
      <c r="B167" s="55" t="s">
        <v>194</v>
      </c>
      <c r="C167" s="55" t="s">
        <v>195</v>
      </c>
      <c r="D167" s="17" t="s">
        <v>204</v>
      </c>
      <c r="E167" s="127">
        <v>3</v>
      </c>
      <c r="F167" s="128"/>
      <c r="G167" s="18">
        <v>3</v>
      </c>
      <c r="H167" s="84">
        <f t="shared" si="10"/>
        <v>25200</v>
      </c>
      <c r="I167" s="84">
        <f t="shared" si="11"/>
        <v>74800</v>
      </c>
      <c r="J167" s="100"/>
    </row>
    <row r="168" spans="1:10" s="64" customFormat="1" ht="22.5">
      <c r="A168" s="83">
        <v>166</v>
      </c>
      <c r="B168" s="94" t="s">
        <v>194</v>
      </c>
      <c r="C168" s="94" t="s">
        <v>205</v>
      </c>
      <c r="D168" s="92" t="s">
        <v>206</v>
      </c>
      <c r="E168" s="92">
        <v>4</v>
      </c>
      <c r="F168" s="92"/>
      <c r="G168" s="92">
        <v>3</v>
      </c>
      <c r="H168" s="87">
        <f t="shared" si="10"/>
        <v>25200</v>
      </c>
      <c r="I168" s="87">
        <f t="shared" si="11"/>
        <v>74800</v>
      </c>
      <c r="J168" s="101" t="s">
        <v>207</v>
      </c>
    </row>
    <row r="169" spans="1:10" ht="14.25">
      <c r="A169" s="80">
        <v>167</v>
      </c>
      <c r="B169" s="55" t="s">
        <v>194</v>
      </c>
      <c r="C169" s="55" t="s">
        <v>205</v>
      </c>
      <c r="D169" s="53" t="s">
        <v>208</v>
      </c>
      <c r="E169" s="53">
        <v>4</v>
      </c>
      <c r="F169" s="92"/>
      <c r="G169" s="53">
        <v>3</v>
      </c>
      <c r="H169" s="84">
        <f t="shared" si="10"/>
        <v>25200</v>
      </c>
      <c r="I169" s="84">
        <f t="shared" si="11"/>
        <v>74800</v>
      </c>
      <c r="J169" s="100"/>
    </row>
    <row r="170" spans="1:10" ht="14.25">
      <c r="A170" s="80">
        <v>168</v>
      </c>
      <c r="B170" s="55" t="s">
        <v>194</v>
      </c>
      <c r="C170" s="55" t="s">
        <v>205</v>
      </c>
      <c r="D170" s="53" t="s">
        <v>209</v>
      </c>
      <c r="E170" s="53">
        <v>3</v>
      </c>
      <c r="F170" s="92"/>
      <c r="G170" s="53">
        <v>3</v>
      </c>
      <c r="H170" s="84">
        <f t="shared" si="10"/>
        <v>25200</v>
      </c>
      <c r="I170" s="84">
        <f t="shared" si="11"/>
        <v>74800</v>
      </c>
      <c r="J170" s="100"/>
    </row>
    <row r="171" spans="1:10" ht="14.25">
      <c r="A171" s="80">
        <v>169</v>
      </c>
      <c r="B171" s="55" t="s">
        <v>194</v>
      </c>
      <c r="C171" s="55" t="s">
        <v>205</v>
      </c>
      <c r="D171" s="53" t="s">
        <v>210</v>
      </c>
      <c r="E171" s="53">
        <v>6</v>
      </c>
      <c r="F171" s="92"/>
      <c r="G171" s="53">
        <v>5</v>
      </c>
      <c r="H171" s="84">
        <f t="shared" si="10"/>
        <v>42000</v>
      </c>
      <c r="I171" s="84">
        <f t="shared" si="11"/>
        <v>58000</v>
      </c>
      <c r="J171" s="100"/>
    </row>
    <row r="172" spans="1:10" ht="14.25">
      <c r="A172" s="80">
        <v>170</v>
      </c>
      <c r="B172" s="55" t="s">
        <v>194</v>
      </c>
      <c r="C172" s="55" t="s">
        <v>205</v>
      </c>
      <c r="D172" s="160" t="s">
        <v>211</v>
      </c>
      <c r="E172" s="160">
        <v>4</v>
      </c>
      <c r="F172" s="92"/>
      <c r="G172" s="160">
        <v>4</v>
      </c>
      <c r="H172" s="84">
        <f t="shared" si="10"/>
        <v>33600</v>
      </c>
      <c r="I172" s="84">
        <f t="shared" si="11"/>
        <v>66400</v>
      </c>
      <c r="J172" s="100"/>
    </row>
    <row r="173" spans="1:10" ht="14.25">
      <c r="A173" s="80">
        <v>171</v>
      </c>
      <c r="B173" s="55" t="s">
        <v>194</v>
      </c>
      <c r="C173" s="55" t="s">
        <v>205</v>
      </c>
      <c r="D173" s="53" t="s">
        <v>212</v>
      </c>
      <c r="E173" s="160">
        <v>4</v>
      </c>
      <c r="F173" s="92"/>
      <c r="G173" s="160">
        <v>4</v>
      </c>
      <c r="H173" s="84">
        <f t="shared" si="10"/>
        <v>33600</v>
      </c>
      <c r="I173" s="84">
        <f t="shared" si="11"/>
        <v>66400</v>
      </c>
      <c r="J173" s="100"/>
    </row>
    <row r="174" spans="1:10" ht="14.25">
      <c r="A174" s="80">
        <v>172</v>
      </c>
      <c r="B174" s="55" t="s">
        <v>194</v>
      </c>
      <c r="C174" s="55" t="s">
        <v>205</v>
      </c>
      <c r="D174" s="53" t="s">
        <v>213</v>
      </c>
      <c r="E174" s="53">
        <v>3</v>
      </c>
      <c r="F174" s="92"/>
      <c r="G174" s="53">
        <v>3</v>
      </c>
      <c r="H174" s="84">
        <f t="shared" si="10"/>
        <v>25200</v>
      </c>
      <c r="I174" s="84">
        <f t="shared" si="11"/>
        <v>74800</v>
      </c>
      <c r="J174" s="100"/>
    </row>
    <row r="175" spans="1:10" ht="14.25">
      <c r="A175" s="109">
        <v>173</v>
      </c>
      <c r="B175" s="113" t="s">
        <v>194</v>
      </c>
      <c r="C175" s="113" t="s">
        <v>205</v>
      </c>
      <c r="D175" s="112" t="s">
        <v>214</v>
      </c>
      <c r="E175" s="161">
        <v>4</v>
      </c>
      <c r="F175" s="162"/>
      <c r="G175" s="163">
        <v>4</v>
      </c>
      <c r="H175" s="115">
        <f t="shared" si="10"/>
        <v>33600</v>
      </c>
      <c r="I175" s="115">
        <f t="shared" si="11"/>
        <v>66400</v>
      </c>
      <c r="J175" s="142" t="s">
        <v>178</v>
      </c>
    </row>
    <row r="176" spans="1:10" ht="14.25">
      <c r="A176" s="80">
        <v>174</v>
      </c>
      <c r="B176" s="55" t="s">
        <v>194</v>
      </c>
      <c r="C176" s="55" t="s">
        <v>205</v>
      </c>
      <c r="D176" s="160" t="s">
        <v>215</v>
      </c>
      <c r="E176" s="164">
        <v>5</v>
      </c>
      <c r="F176" s="94"/>
      <c r="G176" s="164">
        <v>4</v>
      </c>
      <c r="H176" s="84">
        <f t="shared" si="10"/>
        <v>33600</v>
      </c>
      <c r="I176" s="84">
        <f t="shared" si="11"/>
        <v>66400</v>
      </c>
      <c r="J176" s="100"/>
    </row>
    <row r="177" spans="1:10" ht="14.25">
      <c r="A177" s="80">
        <v>175</v>
      </c>
      <c r="B177" s="55" t="s">
        <v>194</v>
      </c>
      <c r="C177" s="55" t="s">
        <v>205</v>
      </c>
      <c r="D177" s="160" t="s">
        <v>216</v>
      </c>
      <c r="E177" s="165">
        <v>6</v>
      </c>
      <c r="F177" s="93"/>
      <c r="G177" s="164">
        <v>6</v>
      </c>
      <c r="H177" s="84">
        <f t="shared" si="10"/>
        <v>50400</v>
      </c>
      <c r="I177" s="84">
        <f t="shared" si="11"/>
        <v>49600</v>
      </c>
      <c r="J177" s="100"/>
    </row>
    <row r="178" spans="1:10" s="64" customFormat="1" ht="22.5">
      <c r="A178" s="83">
        <v>176</v>
      </c>
      <c r="B178" s="93" t="s">
        <v>217</v>
      </c>
      <c r="C178" s="93" t="s">
        <v>218</v>
      </c>
      <c r="D178" s="125" t="s">
        <v>219</v>
      </c>
      <c r="E178" s="128">
        <v>5</v>
      </c>
      <c r="F178" s="128">
        <v>4</v>
      </c>
      <c r="G178" s="129">
        <v>4</v>
      </c>
      <c r="H178" s="87">
        <f t="shared" si="10"/>
        <v>33600</v>
      </c>
      <c r="I178" s="87">
        <f t="shared" si="11"/>
        <v>66400</v>
      </c>
      <c r="J178" s="101" t="s">
        <v>220</v>
      </c>
    </row>
    <row r="179" spans="1:10" ht="14.25">
      <c r="A179" s="80">
        <v>177</v>
      </c>
      <c r="B179" s="91" t="s">
        <v>217</v>
      </c>
      <c r="C179" s="91" t="s">
        <v>218</v>
      </c>
      <c r="D179" s="17" t="s">
        <v>221</v>
      </c>
      <c r="E179" s="127">
        <v>4</v>
      </c>
      <c r="F179" s="128"/>
      <c r="G179" s="18">
        <v>3</v>
      </c>
      <c r="H179" s="84">
        <f t="shared" si="10"/>
        <v>25200</v>
      </c>
      <c r="I179" s="84">
        <f t="shared" si="11"/>
        <v>74800</v>
      </c>
      <c r="J179" s="100"/>
    </row>
    <row r="180" spans="1:10" ht="14.25">
      <c r="A180" s="80">
        <v>178</v>
      </c>
      <c r="B180" s="91" t="s">
        <v>217</v>
      </c>
      <c r="C180" s="91" t="s">
        <v>218</v>
      </c>
      <c r="D180" s="17" t="s">
        <v>222</v>
      </c>
      <c r="E180" s="127">
        <v>4</v>
      </c>
      <c r="F180" s="128"/>
      <c r="G180" s="18">
        <v>3</v>
      </c>
      <c r="H180" s="84">
        <f t="shared" si="10"/>
        <v>25200</v>
      </c>
      <c r="I180" s="84">
        <f t="shared" si="11"/>
        <v>74800</v>
      </c>
      <c r="J180" s="100"/>
    </row>
    <row r="181" spans="1:10" ht="14.25">
      <c r="A181" s="80">
        <v>179</v>
      </c>
      <c r="B181" s="91" t="s">
        <v>217</v>
      </c>
      <c r="C181" s="91" t="s">
        <v>218</v>
      </c>
      <c r="D181" s="17" t="s">
        <v>223</v>
      </c>
      <c r="E181" s="127">
        <v>1</v>
      </c>
      <c r="F181" s="128"/>
      <c r="G181" s="18">
        <v>1</v>
      </c>
      <c r="H181" s="84">
        <f t="shared" si="10"/>
        <v>8400</v>
      </c>
      <c r="I181" s="84">
        <f t="shared" si="11"/>
        <v>91600</v>
      </c>
      <c r="J181" s="100"/>
    </row>
    <row r="182" spans="1:10" ht="14.25">
      <c r="A182" s="80">
        <v>180</v>
      </c>
      <c r="B182" s="91" t="s">
        <v>217</v>
      </c>
      <c r="C182" s="91" t="s">
        <v>218</v>
      </c>
      <c r="D182" s="17" t="s">
        <v>224</v>
      </c>
      <c r="E182" s="127">
        <v>5</v>
      </c>
      <c r="F182" s="128"/>
      <c r="G182" s="18">
        <v>4</v>
      </c>
      <c r="H182" s="84">
        <f t="shared" si="10"/>
        <v>33600</v>
      </c>
      <c r="I182" s="84">
        <f t="shared" si="11"/>
        <v>66400</v>
      </c>
      <c r="J182" s="100"/>
    </row>
    <row r="183" spans="1:10" ht="14.25">
      <c r="A183" s="80">
        <v>181</v>
      </c>
      <c r="B183" s="91" t="s">
        <v>217</v>
      </c>
      <c r="C183" s="91" t="s">
        <v>218</v>
      </c>
      <c r="D183" s="17" t="s">
        <v>225</v>
      </c>
      <c r="E183" s="18">
        <v>3</v>
      </c>
      <c r="F183" s="129"/>
      <c r="G183" s="18">
        <v>3</v>
      </c>
      <c r="H183" s="84">
        <f t="shared" si="10"/>
        <v>25200</v>
      </c>
      <c r="I183" s="84">
        <f t="shared" si="11"/>
        <v>74800</v>
      </c>
      <c r="J183" s="100"/>
    </row>
    <row r="184" spans="1:10" s="64" customFormat="1" ht="22.5">
      <c r="A184" s="83">
        <v>182</v>
      </c>
      <c r="B184" s="93" t="s">
        <v>217</v>
      </c>
      <c r="C184" s="93" t="s">
        <v>218</v>
      </c>
      <c r="D184" s="125" t="s">
        <v>226</v>
      </c>
      <c r="E184" s="126">
        <v>5</v>
      </c>
      <c r="F184" s="123">
        <v>4</v>
      </c>
      <c r="G184" s="125">
        <v>5</v>
      </c>
      <c r="H184" s="87">
        <f t="shared" si="10"/>
        <v>42000</v>
      </c>
      <c r="I184" s="87">
        <f t="shared" si="11"/>
        <v>58000</v>
      </c>
      <c r="J184" s="101" t="s">
        <v>227</v>
      </c>
    </row>
    <row r="185" spans="1:10" ht="14.25">
      <c r="A185" s="80">
        <v>183</v>
      </c>
      <c r="B185" s="91" t="s">
        <v>217</v>
      </c>
      <c r="C185" s="91" t="s">
        <v>218</v>
      </c>
      <c r="D185" s="17" t="s">
        <v>228</v>
      </c>
      <c r="E185" s="122">
        <v>4</v>
      </c>
      <c r="F185" s="123"/>
      <c r="G185" s="17">
        <v>4</v>
      </c>
      <c r="H185" s="84">
        <f t="shared" si="10"/>
        <v>33600</v>
      </c>
      <c r="I185" s="84">
        <f t="shared" si="11"/>
        <v>66400</v>
      </c>
      <c r="J185" s="100"/>
    </row>
    <row r="186" spans="1:10" ht="14.25">
      <c r="A186" s="80">
        <v>184</v>
      </c>
      <c r="B186" s="91" t="s">
        <v>217</v>
      </c>
      <c r="C186" s="91" t="s">
        <v>218</v>
      </c>
      <c r="D186" s="17" t="s">
        <v>229</v>
      </c>
      <c r="E186" s="18">
        <v>2</v>
      </c>
      <c r="F186" s="129"/>
      <c r="G186" s="18">
        <v>1</v>
      </c>
      <c r="H186" s="84">
        <f t="shared" si="10"/>
        <v>8400</v>
      </c>
      <c r="I186" s="84">
        <f t="shared" si="11"/>
        <v>91600</v>
      </c>
      <c r="J186" s="100"/>
    </row>
    <row r="187" spans="1:10" ht="14.25">
      <c r="A187" s="80">
        <v>185</v>
      </c>
      <c r="B187" s="91" t="s">
        <v>217</v>
      </c>
      <c r="C187" s="91" t="s">
        <v>218</v>
      </c>
      <c r="D187" s="17" t="s">
        <v>230</v>
      </c>
      <c r="E187" s="18">
        <v>2</v>
      </c>
      <c r="F187" s="129"/>
      <c r="G187" s="17">
        <v>2</v>
      </c>
      <c r="H187" s="84">
        <f t="shared" si="10"/>
        <v>16800</v>
      </c>
      <c r="I187" s="84">
        <f t="shared" si="11"/>
        <v>83200</v>
      </c>
      <c r="J187" s="100"/>
    </row>
    <row r="188" spans="1:10" ht="14.25">
      <c r="A188" s="80">
        <v>186</v>
      </c>
      <c r="B188" s="91" t="s">
        <v>217</v>
      </c>
      <c r="C188" s="91" t="s">
        <v>218</v>
      </c>
      <c r="D188" s="17" t="s">
        <v>231</v>
      </c>
      <c r="E188" s="127">
        <v>3</v>
      </c>
      <c r="F188" s="128"/>
      <c r="G188" s="18">
        <v>3</v>
      </c>
      <c r="H188" s="84">
        <f t="shared" si="10"/>
        <v>25200</v>
      </c>
      <c r="I188" s="84">
        <f t="shared" si="11"/>
        <v>74800</v>
      </c>
      <c r="J188" s="100"/>
    </row>
    <row r="189" spans="1:10" ht="22.5">
      <c r="A189" s="80">
        <v>187</v>
      </c>
      <c r="B189" s="91" t="s">
        <v>217</v>
      </c>
      <c r="C189" s="91" t="s">
        <v>218</v>
      </c>
      <c r="D189" s="17" t="s">
        <v>232</v>
      </c>
      <c r="E189" s="127">
        <v>6</v>
      </c>
      <c r="F189" s="128">
        <v>4</v>
      </c>
      <c r="G189" s="18">
        <v>5</v>
      </c>
      <c r="H189" s="84">
        <f t="shared" si="10"/>
        <v>42000</v>
      </c>
      <c r="I189" s="84">
        <f t="shared" si="11"/>
        <v>58000</v>
      </c>
      <c r="J189" s="100" t="s">
        <v>233</v>
      </c>
    </row>
    <row r="190" spans="1:10" ht="14.25">
      <c r="A190" s="80">
        <v>188</v>
      </c>
      <c r="B190" s="91" t="s">
        <v>217</v>
      </c>
      <c r="C190" s="91" t="s">
        <v>218</v>
      </c>
      <c r="D190" s="17" t="s">
        <v>234</v>
      </c>
      <c r="E190" s="166">
        <v>4</v>
      </c>
      <c r="F190" s="167"/>
      <c r="G190" s="18">
        <v>4</v>
      </c>
      <c r="H190" s="84">
        <f t="shared" si="10"/>
        <v>33600</v>
      </c>
      <c r="I190" s="84">
        <f t="shared" si="11"/>
        <v>66400</v>
      </c>
      <c r="J190" s="100"/>
    </row>
    <row r="191" spans="1:10" ht="14.25">
      <c r="A191" s="80">
        <v>189</v>
      </c>
      <c r="B191" s="91" t="s">
        <v>217</v>
      </c>
      <c r="C191" s="91" t="s">
        <v>218</v>
      </c>
      <c r="D191" s="168" t="s">
        <v>235</v>
      </c>
      <c r="E191" s="127">
        <v>3</v>
      </c>
      <c r="F191" s="128"/>
      <c r="G191" s="18">
        <v>3</v>
      </c>
      <c r="H191" s="84">
        <f t="shared" si="10"/>
        <v>25200</v>
      </c>
      <c r="I191" s="84">
        <f t="shared" si="11"/>
        <v>74800</v>
      </c>
      <c r="J191" s="100"/>
    </row>
    <row r="192" spans="1:10" ht="14.25">
      <c r="A192" s="80">
        <v>190</v>
      </c>
      <c r="B192" s="91" t="s">
        <v>217</v>
      </c>
      <c r="C192" s="91" t="s">
        <v>218</v>
      </c>
      <c r="D192" s="17" t="s">
        <v>236</v>
      </c>
      <c r="E192" s="127">
        <v>4</v>
      </c>
      <c r="F192" s="128"/>
      <c r="G192" s="18">
        <v>4</v>
      </c>
      <c r="H192" s="84">
        <f t="shared" si="10"/>
        <v>33600</v>
      </c>
      <c r="I192" s="84">
        <f t="shared" si="11"/>
        <v>66400</v>
      </c>
      <c r="J192" s="100"/>
    </row>
    <row r="193" spans="1:10" ht="14.25">
      <c r="A193" s="80">
        <v>191</v>
      </c>
      <c r="B193" s="91" t="s">
        <v>217</v>
      </c>
      <c r="C193" s="91" t="s">
        <v>218</v>
      </c>
      <c r="D193" s="17" t="s">
        <v>237</v>
      </c>
      <c r="E193" s="127">
        <v>4</v>
      </c>
      <c r="F193" s="128"/>
      <c r="G193" s="18">
        <v>3</v>
      </c>
      <c r="H193" s="84">
        <f t="shared" si="10"/>
        <v>25200</v>
      </c>
      <c r="I193" s="84">
        <f t="shared" si="11"/>
        <v>74800</v>
      </c>
      <c r="J193" s="100"/>
    </row>
    <row r="194" spans="1:10" ht="14.25">
      <c r="A194" s="80">
        <v>192</v>
      </c>
      <c r="B194" s="91" t="s">
        <v>217</v>
      </c>
      <c r="C194" s="91" t="s">
        <v>218</v>
      </c>
      <c r="D194" s="17" t="s">
        <v>238</v>
      </c>
      <c r="E194" s="127">
        <v>4</v>
      </c>
      <c r="F194" s="128"/>
      <c r="G194" s="18">
        <v>3</v>
      </c>
      <c r="H194" s="84">
        <f t="shared" si="10"/>
        <v>25200</v>
      </c>
      <c r="I194" s="84">
        <f t="shared" si="11"/>
        <v>74800</v>
      </c>
      <c r="J194" s="100"/>
    </row>
    <row r="195" spans="1:10" ht="14.25">
      <c r="A195" s="80">
        <v>193</v>
      </c>
      <c r="B195" s="91" t="s">
        <v>217</v>
      </c>
      <c r="C195" s="91" t="s">
        <v>218</v>
      </c>
      <c r="D195" s="22" t="s">
        <v>239</v>
      </c>
      <c r="E195" s="18">
        <v>5</v>
      </c>
      <c r="F195" s="129"/>
      <c r="G195" s="18">
        <v>5</v>
      </c>
      <c r="H195" s="84">
        <f t="shared" si="10"/>
        <v>42000</v>
      </c>
      <c r="I195" s="84">
        <f t="shared" si="11"/>
        <v>58000</v>
      </c>
      <c r="J195" s="100"/>
    </row>
    <row r="196" spans="1:10" ht="22.5">
      <c r="A196" s="80">
        <v>194</v>
      </c>
      <c r="B196" s="91" t="s">
        <v>217</v>
      </c>
      <c r="C196" s="91" t="s">
        <v>218</v>
      </c>
      <c r="D196" s="17" t="s">
        <v>240</v>
      </c>
      <c r="E196" s="122">
        <v>5</v>
      </c>
      <c r="F196" s="123">
        <v>4</v>
      </c>
      <c r="G196" s="17">
        <v>4</v>
      </c>
      <c r="H196" s="84">
        <f t="shared" si="10"/>
        <v>33600</v>
      </c>
      <c r="I196" s="84">
        <f t="shared" si="11"/>
        <v>66400</v>
      </c>
      <c r="J196" s="100" t="s">
        <v>241</v>
      </c>
    </row>
    <row r="197" spans="1:10" ht="22.5">
      <c r="A197" s="80">
        <v>195</v>
      </c>
      <c r="B197" s="91" t="s">
        <v>217</v>
      </c>
      <c r="C197" s="91" t="s">
        <v>218</v>
      </c>
      <c r="D197" s="17" t="s">
        <v>242</v>
      </c>
      <c r="E197" s="17">
        <v>6</v>
      </c>
      <c r="F197" s="125">
        <v>4</v>
      </c>
      <c r="G197" s="17">
        <v>5</v>
      </c>
      <c r="H197" s="84">
        <f t="shared" si="10"/>
        <v>42000</v>
      </c>
      <c r="I197" s="84">
        <f t="shared" si="11"/>
        <v>58000</v>
      </c>
      <c r="J197" s="100" t="s">
        <v>241</v>
      </c>
    </row>
    <row r="198" spans="1:10" ht="14.25">
      <c r="A198" s="80">
        <v>196</v>
      </c>
      <c r="B198" s="91" t="s">
        <v>217</v>
      </c>
      <c r="C198" s="91" t="s">
        <v>218</v>
      </c>
      <c r="D198" s="17" t="s">
        <v>243</v>
      </c>
      <c r="E198" s="172">
        <v>4</v>
      </c>
      <c r="F198" s="173"/>
      <c r="G198" s="172">
        <v>4</v>
      </c>
      <c r="H198" s="84">
        <f t="shared" si="10"/>
        <v>33600</v>
      </c>
      <c r="I198" s="84">
        <f t="shared" si="11"/>
        <v>66400</v>
      </c>
      <c r="J198" s="100"/>
    </row>
    <row r="199" spans="1:10" ht="14.25">
      <c r="A199" s="80">
        <v>197</v>
      </c>
      <c r="B199" s="55" t="s">
        <v>217</v>
      </c>
      <c r="C199" s="55" t="s">
        <v>218</v>
      </c>
      <c r="D199" s="17" t="s">
        <v>244</v>
      </c>
      <c r="E199" s="18">
        <v>4</v>
      </c>
      <c r="F199" s="129"/>
      <c r="G199" s="18">
        <v>3</v>
      </c>
      <c r="H199" s="84">
        <f t="shared" si="10"/>
        <v>25200</v>
      </c>
      <c r="I199" s="84">
        <f t="shared" si="11"/>
        <v>74800</v>
      </c>
      <c r="J199" s="100"/>
    </row>
    <row r="200" spans="1:10" ht="14.25">
      <c r="A200" s="174"/>
      <c r="B200" s="175"/>
      <c r="C200" s="175"/>
      <c r="D200" s="176"/>
      <c r="E200" s="177">
        <f aca="true" t="shared" si="12" ref="E200:I200">SUM(E3:E199)</f>
        <v>792</v>
      </c>
      <c r="F200" s="178"/>
      <c r="G200" s="177">
        <f t="shared" si="12"/>
        <v>686</v>
      </c>
      <c r="H200" s="177">
        <f t="shared" si="12"/>
        <v>5619600</v>
      </c>
      <c r="I200" s="177">
        <f t="shared" si="12"/>
        <v>13580400</v>
      </c>
      <c r="J200" s="100"/>
    </row>
    <row r="201" ht="14.25">
      <c r="D201" s="67"/>
    </row>
    <row r="202" ht="14.25">
      <c r="D202" s="179"/>
    </row>
    <row r="203" ht="14.25">
      <c r="D203" s="179"/>
    </row>
    <row r="204" ht="14.25">
      <c r="D204" s="179"/>
    </row>
    <row r="205" ht="14.25">
      <c r="D205" s="179"/>
    </row>
    <row r="206" ht="14.25">
      <c r="D206" s="179"/>
    </row>
    <row r="207" ht="14.25">
      <c r="D207" s="179"/>
    </row>
    <row r="208" ht="14.25">
      <c r="D208" s="179"/>
    </row>
    <row r="209" ht="14.25">
      <c r="D209" s="179"/>
    </row>
    <row r="210" ht="14.25">
      <c r="D210" s="180"/>
    </row>
    <row r="211" ht="14.25">
      <c r="D211" s="180"/>
    </row>
    <row r="212" ht="14.25">
      <c r="D212" s="180"/>
    </row>
    <row r="213" ht="14.25">
      <c r="D213" s="180"/>
    </row>
    <row r="214" ht="14.25">
      <c r="D214" s="180"/>
    </row>
    <row r="215" ht="14.25">
      <c r="D215" s="179"/>
    </row>
    <row r="216" ht="14.25">
      <c r="D216" s="180"/>
    </row>
    <row r="217" ht="14.25">
      <c r="D217" s="180"/>
    </row>
    <row r="218" ht="14.25">
      <c r="D218" s="180"/>
    </row>
    <row r="219" ht="14.25">
      <c r="D219" s="179"/>
    </row>
    <row r="220" ht="14.25">
      <c r="D220" s="180"/>
    </row>
    <row r="221" ht="14.25">
      <c r="D221" s="180"/>
    </row>
    <row r="222" ht="14.25">
      <c r="D222" s="180"/>
    </row>
    <row r="223" ht="14.25">
      <c r="D223" s="180"/>
    </row>
    <row r="224" ht="14.25">
      <c r="D224" s="180"/>
    </row>
    <row r="225" ht="14.25">
      <c r="D225" s="180"/>
    </row>
    <row r="226" ht="14.25">
      <c r="D226" s="181"/>
    </row>
  </sheetData>
  <sheetProtection/>
  <mergeCells count="2">
    <mergeCell ref="A1:J1"/>
    <mergeCell ref="A200:D200"/>
  </mergeCells>
  <printOptions horizontalCentered="1"/>
  <pageMargins left="0.36" right="0.36" top="0.61" bottom="0.4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F220"/>
  <sheetViews>
    <sheetView tabSelected="1" zoomScaleSheetLayoutView="100" workbookViewId="0" topLeftCell="A1">
      <selection activeCell="J209" sqref="J209"/>
    </sheetView>
  </sheetViews>
  <sheetFormatPr defaultColWidth="9.00390625" defaultRowHeight="14.25"/>
  <cols>
    <col min="1" max="1" width="8.125" style="4" customWidth="1"/>
    <col min="2" max="2" width="11.75390625" style="4" customWidth="1"/>
    <col min="3" max="3" width="13.375" style="4" customWidth="1"/>
    <col min="4" max="4" width="11.875" style="5" customWidth="1"/>
    <col min="5" max="5" width="13.125" style="6" customWidth="1"/>
    <col min="6" max="6" width="16.50390625" style="6" customWidth="1"/>
  </cols>
  <sheetData>
    <row r="1" spans="1:6" ht="39" customHeight="1">
      <c r="A1" s="7" t="s">
        <v>245</v>
      </c>
      <c r="B1" s="7"/>
      <c r="C1" s="7"/>
      <c r="D1" s="7"/>
      <c r="E1" s="7"/>
      <c r="F1" s="7"/>
    </row>
    <row r="2" spans="1:6" ht="31.5" customHeight="1">
      <c r="A2" s="8" t="s">
        <v>1</v>
      </c>
      <c r="B2" s="8" t="s">
        <v>2</v>
      </c>
      <c r="C2" s="8" t="s">
        <v>246</v>
      </c>
      <c r="D2" s="9" t="s">
        <v>4</v>
      </c>
      <c r="E2" s="9" t="s">
        <v>247</v>
      </c>
      <c r="F2" s="9" t="s">
        <v>248</v>
      </c>
    </row>
    <row r="3" spans="1:6" s="1" customFormat="1" ht="18" customHeight="1">
      <c r="A3" s="10">
        <v>1</v>
      </c>
      <c r="B3" s="10" t="s">
        <v>249</v>
      </c>
      <c r="C3" s="11" t="s">
        <v>250</v>
      </c>
      <c r="D3" s="12" t="s">
        <v>251</v>
      </c>
      <c r="E3" s="10">
        <v>4</v>
      </c>
      <c r="F3" s="10">
        <v>4</v>
      </c>
    </row>
    <row r="4" spans="1:6" s="1" customFormat="1" ht="18" customHeight="1">
      <c r="A4" s="10">
        <v>2</v>
      </c>
      <c r="B4" s="10" t="s">
        <v>249</v>
      </c>
      <c r="C4" s="11" t="s">
        <v>250</v>
      </c>
      <c r="D4" s="12" t="s">
        <v>252</v>
      </c>
      <c r="E4" s="12">
        <v>4</v>
      </c>
      <c r="F4" s="12">
        <v>3</v>
      </c>
    </row>
    <row r="5" spans="1:6" s="1" customFormat="1" ht="18" customHeight="1">
      <c r="A5" s="10">
        <v>3</v>
      </c>
      <c r="B5" s="10" t="s">
        <v>249</v>
      </c>
      <c r="C5" s="11" t="s">
        <v>250</v>
      </c>
      <c r="D5" s="12" t="s">
        <v>253</v>
      </c>
      <c r="E5" s="12">
        <v>5</v>
      </c>
      <c r="F5" s="12">
        <v>4</v>
      </c>
    </row>
    <row r="6" spans="1:6" s="1" customFormat="1" ht="18" customHeight="1">
      <c r="A6" s="10">
        <v>4</v>
      </c>
      <c r="B6" s="10" t="s">
        <v>249</v>
      </c>
      <c r="C6" s="11" t="s">
        <v>250</v>
      </c>
      <c r="D6" s="12" t="s">
        <v>254</v>
      </c>
      <c r="E6" s="10">
        <v>4</v>
      </c>
      <c r="F6" s="10">
        <v>4</v>
      </c>
    </row>
    <row r="7" spans="1:6" s="1" customFormat="1" ht="18" customHeight="1">
      <c r="A7" s="10">
        <v>5</v>
      </c>
      <c r="B7" s="10" t="s">
        <v>249</v>
      </c>
      <c r="C7" s="11" t="s">
        <v>250</v>
      </c>
      <c r="D7" s="12" t="s">
        <v>255</v>
      </c>
      <c r="E7" s="10">
        <v>4</v>
      </c>
      <c r="F7" s="10">
        <v>4</v>
      </c>
    </row>
    <row r="8" spans="1:6" s="1" customFormat="1" ht="18" customHeight="1">
      <c r="A8" s="10">
        <v>6</v>
      </c>
      <c r="B8" s="10" t="s">
        <v>249</v>
      </c>
      <c r="C8" s="11" t="s">
        <v>250</v>
      </c>
      <c r="D8" s="12" t="s">
        <v>256</v>
      </c>
      <c r="E8" s="12">
        <v>4</v>
      </c>
      <c r="F8" s="12">
        <v>3</v>
      </c>
    </row>
    <row r="9" spans="1:6" s="1" customFormat="1" ht="18" customHeight="1">
      <c r="A9" s="10">
        <v>7</v>
      </c>
      <c r="B9" s="10" t="s">
        <v>249</v>
      </c>
      <c r="C9" s="11" t="s">
        <v>250</v>
      </c>
      <c r="D9" s="12" t="s">
        <v>257</v>
      </c>
      <c r="E9" s="10">
        <v>4</v>
      </c>
      <c r="F9" s="10">
        <v>3</v>
      </c>
    </row>
    <row r="10" spans="1:6" s="1" customFormat="1" ht="18" customHeight="1">
      <c r="A10" s="10">
        <v>8</v>
      </c>
      <c r="B10" s="10" t="s">
        <v>249</v>
      </c>
      <c r="C10" s="11" t="s">
        <v>250</v>
      </c>
      <c r="D10" s="12" t="s">
        <v>258</v>
      </c>
      <c r="E10" s="12">
        <v>2</v>
      </c>
      <c r="F10" s="12">
        <v>2</v>
      </c>
    </row>
    <row r="11" spans="1:6" s="1" customFormat="1" ht="18" customHeight="1">
      <c r="A11" s="10">
        <v>9</v>
      </c>
      <c r="B11" s="10" t="s">
        <v>249</v>
      </c>
      <c r="C11" s="11" t="s">
        <v>250</v>
      </c>
      <c r="D11" s="12" t="s">
        <v>259</v>
      </c>
      <c r="E11" s="12">
        <v>5</v>
      </c>
      <c r="F11" s="12">
        <v>4</v>
      </c>
    </row>
    <row r="12" spans="1:6" s="1" customFormat="1" ht="18" customHeight="1">
      <c r="A12" s="10">
        <v>10</v>
      </c>
      <c r="B12" s="10" t="s">
        <v>249</v>
      </c>
      <c r="C12" s="11" t="s">
        <v>250</v>
      </c>
      <c r="D12" s="12" t="s">
        <v>260</v>
      </c>
      <c r="E12" s="10">
        <v>4</v>
      </c>
      <c r="F12" s="10">
        <v>4</v>
      </c>
    </row>
    <row r="13" spans="1:6" s="1" customFormat="1" ht="18" customHeight="1">
      <c r="A13" s="10">
        <v>11</v>
      </c>
      <c r="B13" s="10" t="s">
        <v>249</v>
      </c>
      <c r="C13" s="11" t="s">
        <v>250</v>
      </c>
      <c r="D13" s="12" t="s">
        <v>261</v>
      </c>
      <c r="E13" s="12">
        <v>3</v>
      </c>
      <c r="F13" s="12">
        <v>3</v>
      </c>
    </row>
    <row r="14" spans="1:6" s="1" customFormat="1" ht="18" customHeight="1">
      <c r="A14" s="10">
        <v>12</v>
      </c>
      <c r="B14" s="10" t="s">
        <v>249</v>
      </c>
      <c r="C14" s="11" t="s">
        <v>250</v>
      </c>
      <c r="D14" s="12" t="s">
        <v>262</v>
      </c>
      <c r="E14" s="12">
        <v>3</v>
      </c>
      <c r="F14" s="12">
        <v>3</v>
      </c>
    </row>
    <row r="15" spans="1:6" s="1" customFormat="1" ht="18" customHeight="1">
      <c r="A15" s="10">
        <v>13</v>
      </c>
      <c r="B15" s="10" t="s">
        <v>249</v>
      </c>
      <c r="C15" s="11" t="s">
        <v>250</v>
      </c>
      <c r="D15" s="12" t="s">
        <v>263</v>
      </c>
      <c r="E15" s="10">
        <v>5</v>
      </c>
      <c r="F15" s="10">
        <v>5</v>
      </c>
    </row>
    <row r="16" spans="1:6" s="1" customFormat="1" ht="18" customHeight="1">
      <c r="A16" s="10">
        <v>14</v>
      </c>
      <c r="B16" s="10" t="s">
        <v>249</v>
      </c>
      <c r="C16" s="11" t="s">
        <v>250</v>
      </c>
      <c r="D16" s="12" t="s">
        <v>264</v>
      </c>
      <c r="E16" s="10">
        <v>3</v>
      </c>
      <c r="F16" s="10">
        <v>3</v>
      </c>
    </row>
    <row r="17" spans="1:6" s="1" customFormat="1" ht="18" customHeight="1">
      <c r="A17" s="10">
        <v>15</v>
      </c>
      <c r="B17" s="10" t="s">
        <v>249</v>
      </c>
      <c r="C17" s="11" t="s">
        <v>250</v>
      </c>
      <c r="D17" s="12" t="s">
        <v>265</v>
      </c>
      <c r="E17" s="12">
        <v>6</v>
      </c>
      <c r="F17" s="12">
        <v>5</v>
      </c>
    </row>
    <row r="18" spans="1:6" s="1" customFormat="1" ht="18" customHeight="1">
      <c r="A18" s="10">
        <v>16</v>
      </c>
      <c r="B18" s="10" t="s">
        <v>249</v>
      </c>
      <c r="C18" s="11" t="s">
        <v>250</v>
      </c>
      <c r="D18" s="12" t="s">
        <v>266</v>
      </c>
      <c r="E18" s="12">
        <v>4</v>
      </c>
      <c r="F18" s="12">
        <v>4</v>
      </c>
    </row>
    <row r="19" spans="1:6" s="1" customFormat="1" ht="18" customHeight="1">
      <c r="A19" s="10">
        <v>17</v>
      </c>
      <c r="B19" s="10" t="s">
        <v>249</v>
      </c>
      <c r="C19" s="11" t="s">
        <v>250</v>
      </c>
      <c r="D19" s="12" t="s">
        <v>267</v>
      </c>
      <c r="E19" s="12">
        <v>4</v>
      </c>
      <c r="F19" s="12">
        <v>4</v>
      </c>
    </row>
    <row r="20" spans="1:6" s="1" customFormat="1" ht="18" customHeight="1">
      <c r="A20" s="10">
        <v>18</v>
      </c>
      <c r="B20" s="10" t="s">
        <v>249</v>
      </c>
      <c r="C20" s="11" t="s">
        <v>250</v>
      </c>
      <c r="D20" s="12" t="s">
        <v>268</v>
      </c>
      <c r="E20" s="12">
        <v>4</v>
      </c>
      <c r="F20" s="12">
        <v>4</v>
      </c>
    </row>
    <row r="21" spans="1:6" s="1" customFormat="1" ht="18" customHeight="1">
      <c r="A21" s="10">
        <v>19</v>
      </c>
      <c r="B21" s="10" t="s">
        <v>249</v>
      </c>
      <c r="C21" s="11" t="s">
        <v>250</v>
      </c>
      <c r="D21" s="12" t="s">
        <v>269</v>
      </c>
      <c r="E21" s="12">
        <v>4</v>
      </c>
      <c r="F21" s="12">
        <v>3</v>
      </c>
    </row>
    <row r="22" spans="1:6" s="1" customFormat="1" ht="18" customHeight="1">
      <c r="A22" s="10">
        <v>20</v>
      </c>
      <c r="B22" s="10" t="s">
        <v>249</v>
      </c>
      <c r="C22" s="11" t="s">
        <v>250</v>
      </c>
      <c r="D22" s="12" t="s">
        <v>270</v>
      </c>
      <c r="E22" s="12">
        <v>4</v>
      </c>
      <c r="F22" s="12">
        <v>3</v>
      </c>
    </row>
    <row r="23" spans="1:6" s="1" customFormat="1" ht="18" customHeight="1">
      <c r="A23" s="10">
        <v>21</v>
      </c>
      <c r="B23" s="10" t="s">
        <v>249</v>
      </c>
      <c r="C23" s="11" t="s">
        <v>250</v>
      </c>
      <c r="D23" s="12" t="s">
        <v>271</v>
      </c>
      <c r="E23" s="10">
        <v>2</v>
      </c>
      <c r="F23" s="10">
        <v>2</v>
      </c>
    </row>
    <row r="24" spans="1:6" s="1" customFormat="1" ht="18" customHeight="1">
      <c r="A24" s="10">
        <v>22</v>
      </c>
      <c r="B24" s="10" t="s">
        <v>249</v>
      </c>
      <c r="C24" s="11" t="s">
        <v>250</v>
      </c>
      <c r="D24" s="12" t="s">
        <v>272</v>
      </c>
      <c r="E24" s="12">
        <v>3</v>
      </c>
      <c r="F24" s="12">
        <v>3</v>
      </c>
    </row>
    <row r="25" spans="1:6" s="1" customFormat="1" ht="18" customHeight="1">
      <c r="A25" s="10">
        <v>23</v>
      </c>
      <c r="B25" s="10" t="s">
        <v>249</v>
      </c>
      <c r="C25" s="11" t="s">
        <v>250</v>
      </c>
      <c r="D25" s="12" t="s">
        <v>273</v>
      </c>
      <c r="E25" s="12">
        <v>3</v>
      </c>
      <c r="F25" s="12">
        <v>2</v>
      </c>
    </row>
    <row r="26" spans="1:6" s="1" customFormat="1" ht="18" customHeight="1">
      <c r="A26" s="10">
        <v>24</v>
      </c>
      <c r="B26" s="10" t="s">
        <v>249</v>
      </c>
      <c r="C26" s="11" t="s">
        <v>250</v>
      </c>
      <c r="D26" s="12" t="s">
        <v>274</v>
      </c>
      <c r="E26" s="10">
        <v>4</v>
      </c>
      <c r="F26" s="10">
        <v>4</v>
      </c>
    </row>
    <row r="27" spans="1:6" s="1" customFormat="1" ht="18" customHeight="1">
      <c r="A27" s="10">
        <v>25</v>
      </c>
      <c r="B27" s="10" t="s">
        <v>249</v>
      </c>
      <c r="C27" s="11" t="s">
        <v>250</v>
      </c>
      <c r="D27" s="12" t="s">
        <v>275</v>
      </c>
      <c r="E27" s="12">
        <v>1</v>
      </c>
      <c r="F27" s="12">
        <v>1</v>
      </c>
    </row>
    <row r="28" spans="1:6" s="1" customFormat="1" ht="18" customHeight="1">
      <c r="A28" s="10">
        <v>26</v>
      </c>
      <c r="B28" s="10" t="s">
        <v>249</v>
      </c>
      <c r="C28" s="11" t="s">
        <v>250</v>
      </c>
      <c r="D28" s="12" t="s">
        <v>276</v>
      </c>
      <c r="E28" s="10">
        <v>6</v>
      </c>
      <c r="F28" s="10">
        <v>6</v>
      </c>
    </row>
    <row r="29" spans="1:6" s="1" customFormat="1" ht="18" customHeight="1">
      <c r="A29" s="10">
        <v>27</v>
      </c>
      <c r="B29" s="10" t="s">
        <v>249</v>
      </c>
      <c r="C29" s="13" t="s">
        <v>250</v>
      </c>
      <c r="D29" s="12" t="s">
        <v>277</v>
      </c>
      <c r="E29" s="12">
        <v>4</v>
      </c>
      <c r="F29" s="12">
        <v>4</v>
      </c>
    </row>
    <row r="30" spans="1:6" s="1" customFormat="1" ht="18" customHeight="1">
      <c r="A30" s="10">
        <v>28</v>
      </c>
      <c r="B30" s="10" t="s">
        <v>249</v>
      </c>
      <c r="C30" s="13" t="s">
        <v>250</v>
      </c>
      <c r="D30" s="12" t="s">
        <v>278</v>
      </c>
      <c r="E30" s="10">
        <v>4</v>
      </c>
      <c r="F30" s="10">
        <v>3</v>
      </c>
    </row>
    <row r="31" spans="1:6" s="1" customFormat="1" ht="18" customHeight="1">
      <c r="A31" s="10">
        <v>29</v>
      </c>
      <c r="B31" s="10" t="s">
        <v>249</v>
      </c>
      <c r="C31" s="13" t="s">
        <v>250</v>
      </c>
      <c r="D31" s="12" t="s">
        <v>279</v>
      </c>
      <c r="E31" s="12">
        <v>4</v>
      </c>
      <c r="F31" s="12">
        <v>4</v>
      </c>
    </row>
    <row r="32" spans="1:6" s="1" customFormat="1" ht="18" customHeight="1">
      <c r="A32" s="10">
        <v>30</v>
      </c>
      <c r="B32" s="10" t="s">
        <v>249</v>
      </c>
      <c r="C32" s="13" t="s">
        <v>250</v>
      </c>
      <c r="D32" s="12" t="s">
        <v>280</v>
      </c>
      <c r="E32" s="10">
        <v>4</v>
      </c>
      <c r="F32" s="10">
        <v>4</v>
      </c>
    </row>
    <row r="33" spans="1:6" s="1" customFormat="1" ht="18" customHeight="1">
      <c r="A33" s="10">
        <v>31</v>
      </c>
      <c r="B33" s="10" t="s">
        <v>249</v>
      </c>
      <c r="C33" s="13" t="s">
        <v>250</v>
      </c>
      <c r="D33" s="12" t="s">
        <v>281</v>
      </c>
      <c r="E33" s="12">
        <v>5</v>
      </c>
      <c r="F33" s="12">
        <v>4</v>
      </c>
    </row>
    <row r="34" spans="1:6" s="1" customFormat="1" ht="18" customHeight="1">
      <c r="A34" s="10">
        <v>32</v>
      </c>
      <c r="B34" s="10" t="s">
        <v>249</v>
      </c>
      <c r="C34" s="13" t="s">
        <v>250</v>
      </c>
      <c r="D34" s="12" t="s">
        <v>282</v>
      </c>
      <c r="E34" s="12">
        <v>4</v>
      </c>
      <c r="F34" s="12">
        <v>3</v>
      </c>
    </row>
    <row r="35" spans="1:6" s="2" customFormat="1" ht="18" customHeight="1">
      <c r="A35" s="10">
        <v>33</v>
      </c>
      <c r="B35" s="10" t="s">
        <v>249</v>
      </c>
      <c r="C35" s="13" t="s">
        <v>250</v>
      </c>
      <c r="D35" s="14" t="s">
        <v>283</v>
      </c>
      <c r="E35" s="15">
        <v>3</v>
      </c>
      <c r="F35" s="15">
        <v>2</v>
      </c>
    </row>
    <row r="36" spans="1:6" s="1" customFormat="1" ht="18" customHeight="1">
      <c r="A36" s="10">
        <v>34</v>
      </c>
      <c r="B36" s="10" t="s">
        <v>249</v>
      </c>
      <c r="C36" s="13" t="s">
        <v>250</v>
      </c>
      <c r="D36" s="12" t="s">
        <v>284</v>
      </c>
      <c r="E36" s="12">
        <v>1</v>
      </c>
      <c r="F36" s="12">
        <v>1</v>
      </c>
    </row>
    <row r="37" spans="1:6" s="1" customFormat="1" ht="18" customHeight="1">
      <c r="A37" s="10">
        <v>35</v>
      </c>
      <c r="B37" s="10" t="s">
        <v>249</v>
      </c>
      <c r="C37" s="13" t="s">
        <v>250</v>
      </c>
      <c r="D37" s="12" t="s">
        <v>285</v>
      </c>
      <c r="E37" s="12">
        <v>5</v>
      </c>
      <c r="F37" s="12">
        <v>4</v>
      </c>
    </row>
    <row r="38" spans="1:6" s="1" customFormat="1" ht="18" customHeight="1">
      <c r="A38" s="10">
        <v>36</v>
      </c>
      <c r="B38" s="10" t="s">
        <v>249</v>
      </c>
      <c r="C38" s="13" t="s">
        <v>250</v>
      </c>
      <c r="D38" s="12" t="s">
        <v>286</v>
      </c>
      <c r="E38" s="10">
        <v>4</v>
      </c>
      <c r="F38" s="10">
        <v>4</v>
      </c>
    </row>
    <row r="39" spans="1:6" s="1" customFormat="1" ht="18" customHeight="1">
      <c r="A39" s="10">
        <v>37</v>
      </c>
      <c r="B39" s="10" t="s">
        <v>249</v>
      </c>
      <c r="C39" s="13" t="s">
        <v>250</v>
      </c>
      <c r="D39" s="12" t="s">
        <v>287</v>
      </c>
      <c r="E39" s="10">
        <v>2</v>
      </c>
      <c r="F39" s="10">
        <v>1</v>
      </c>
    </row>
    <row r="40" spans="1:6" s="1" customFormat="1" ht="18" customHeight="1">
      <c r="A40" s="10">
        <v>38</v>
      </c>
      <c r="B40" s="10" t="s">
        <v>249</v>
      </c>
      <c r="C40" s="16" t="s">
        <v>288</v>
      </c>
      <c r="D40" s="12" t="s">
        <v>289</v>
      </c>
      <c r="E40" s="12">
        <v>5</v>
      </c>
      <c r="F40" s="12">
        <v>4</v>
      </c>
    </row>
    <row r="41" spans="1:6" s="1" customFormat="1" ht="18" customHeight="1">
      <c r="A41" s="10">
        <v>39</v>
      </c>
      <c r="B41" s="10" t="s">
        <v>249</v>
      </c>
      <c r="C41" s="12" t="s">
        <v>290</v>
      </c>
      <c r="D41" s="12" t="s">
        <v>291</v>
      </c>
      <c r="E41" s="12">
        <v>3</v>
      </c>
      <c r="F41" s="12">
        <v>3</v>
      </c>
    </row>
    <row r="42" spans="1:6" s="1" customFormat="1" ht="18" customHeight="1">
      <c r="A42" s="10">
        <v>40</v>
      </c>
      <c r="B42" s="10" t="s">
        <v>249</v>
      </c>
      <c r="C42" s="16" t="s">
        <v>292</v>
      </c>
      <c r="D42" s="17" t="s">
        <v>293</v>
      </c>
      <c r="E42" s="18">
        <v>5</v>
      </c>
      <c r="F42" s="18">
        <v>5</v>
      </c>
    </row>
    <row r="43" spans="1:6" s="1" customFormat="1" ht="18" customHeight="1">
      <c r="A43" s="10">
        <v>41</v>
      </c>
      <c r="B43" s="10" t="s">
        <v>249</v>
      </c>
      <c r="C43" s="16" t="s">
        <v>292</v>
      </c>
      <c r="D43" s="17" t="s">
        <v>294</v>
      </c>
      <c r="E43" s="18">
        <v>4</v>
      </c>
      <c r="F43" s="18">
        <v>3</v>
      </c>
    </row>
    <row r="44" spans="1:6" s="1" customFormat="1" ht="18" customHeight="1">
      <c r="A44" s="10">
        <v>42</v>
      </c>
      <c r="B44" s="10" t="s">
        <v>249</v>
      </c>
      <c r="C44" s="16" t="s">
        <v>292</v>
      </c>
      <c r="D44" s="17" t="s">
        <v>295</v>
      </c>
      <c r="E44" s="18">
        <v>4</v>
      </c>
      <c r="F44" s="18">
        <v>3</v>
      </c>
    </row>
    <row r="45" spans="1:6" s="1" customFormat="1" ht="18" customHeight="1">
      <c r="A45" s="10">
        <v>43</v>
      </c>
      <c r="B45" s="10" t="s">
        <v>249</v>
      </c>
      <c r="C45" s="16" t="s">
        <v>292</v>
      </c>
      <c r="D45" s="17" t="s">
        <v>296</v>
      </c>
      <c r="E45" s="17">
        <v>6</v>
      </c>
      <c r="F45" s="17">
        <v>6</v>
      </c>
    </row>
    <row r="46" spans="1:6" s="1" customFormat="1" ht="18" customHeight="1">
      <c r="A46" s="10">
        <v>44</v>
      </c>
      <c r="B46" s="10" t="s">
        <v>249</v>
      </c>
      <c r="C46" s="16" t="s">
        <v>292</v>
      </c>
      <c r="D46" s="17" t="s">
        <v>297</v>
      </c>
      <c r="E46" s="17">
        <v>2</v>
      </c>
      <c r="F46" s="17">
        <v>1</v>
      </c>
    </row>
    <row r="47" spans="1:6" s="1" customFormat="1" ht="18" customHeight="1">
      <c r="A47" s="10">
        <v>45</v>
      </c>
      <c r="B47" s="10" t="s">
        <v>249</v>
      </c>
      <c r="C47" s="16" t="s">
        <v>292</v>
      </c>
      <c r="D47" s="17" t="s">
        <v>298</v>
      </c>
      <c r="E47" s="17">
        <v>4</v>
      </c>
      <c r="F47" s="17">
        <v>3</v>
      </c>
    </row>
    <row r="48" spans="1:6" s="1" customFormat="1" ht="18" customHeight="1">
      <c r="A48" s="10">
        <v>46</v>
      </c>
      <c r="B48" s="10" t="s">
        <v>249</v>
      </c>
      <c r="C48" s="16" t="s">
        <v>292</v>
      </c>
      <c r="D48" s="17" t="s">
        <v>299</v>
      </c>
      <c r="E48" s="18">
        <v>4</v>
      </c>
      <c r="F48" s="18">
        <v>3</v>
      </c>
    </row>
    <row r="49" spans="1:6" s="1" customFormat="1" ht="18" customHeight="1">
      <c r="A49" s="10">
        <v>47</v>
      </c>
      <c r="B49" s="10" t="s">
        <v>249</v>
      </c>
      <c r="C49" s="16" t="s">
        <v>292</v>
      </c>
      <c r="D49" s="17" t="s">
        <v>300</v>
      </c>
      <c r="E49" s="17">
        <v>4</v>
      </c>
      <c r="F49" s="17">
        <v>3</v>
      </c>
    </row>
    <row r="50" spans="1:6" s="1" customFormat="1" ht="18" customHeight="1">
      <c r="A50" s="10">
        <v>48</v>
      </c>
      <c r="B50" s="10" t="s">
        <v>249</v>
      </c>
      <c r="C50" s="16" t="s">
        <v>292</v>
      </c>
      <c r="D50" s="17" t="s">
        <v>301</v>
      </c>
      <c r="E50" s="17">
        <v>2</v>
      </c>
      <c r="F50" s="17">
        <v>2</v>
      </c>
    </row>
    <row r="51" spans="1:6" s="1" customFormat="1" ht="18" customHeight="1">
      <c r="A51" s="10">
        <v>49</v>
      </c>
      <c r="B51" s="10" t="s">
        <v>249</v>
      </c>
      <c r="C51" s="16" t="s">
        <v>292</v>
      </c>
      <c r="D51" s="19" t="s">
        <v>302</v>
      </c>
      <c r="E51" s="18">
        <v>4</v>
      </c>
      <c r="F51" s="18">
        <v>4</v>
      </c>
    </row>
    <row r="52" spans="1:6" s="1" customFormat="1" ht="18" customHeight="1">
      <c r="A52" s="10">
        <v>50</v>
      </c>
      <c r="B52" s="10" t="s">
        <v>249</v>
      </c>
      <c r="C52" s="16" t="s">
        <v>292</v>
      </c>
      <c r="D52" s="20" t="s">
        <v>303</v>
      </c>
      <c r="E52" s="17">
        <v>5</v>
      </c>
      <c r="F52" s="17">
        <v>4</v>
      </c>
    </row>
    <row r="53" spans="1:6" s="1" customFormat="1" ht="18" customHeight="1">
      <c r="A53" s="10">
        <v>51</v>
      </c>
      <c r="B53" s="10" t="s">
        <v>249</v>
      </c>
      <c r="C53" s="16" t="s">
        <v>292</v>
      </c>
      <c r="D53" s="17" t="s">
        <v>304</v>
      </c>
      <c r="E53" s="17">
        <v>5</v>
      </c>
      <c r="F53" s="17">
        <v>4</v>
      </c>
    </row>
    <row r="54" spans="1:6" s="1" customFormat="1" ht="18" customHeight="1">
      <c r="A54" s="10">
        <v>52</v>
      </c>
      <c r="B54" s="10" t="s">
        <v>249</v>
      </c>
      <c r="C54" s="16" t="s">
        <v>292</v>
      </c>
      <c r="D54" s="17" t="s">
        <v>305</v>
      </c>
      <c r="E54" s="17">
        <v>5</v>
      </c>
      <c r="F54" s="17">
        <v>5</v>
      </c>
    </row>
    <row r="55" spans="1:6" s="1" customFormat="1" ht="18" customHeight="1">
      <c r="A55" s="10">
        <v>53</v>
      </c>
      <c r="B55" s="10" t="s">
        <v>249</v>
      </c>
      <c r="C55" s="16" t="s">
        <v>292</v>
      </c>
      <c r="D55" s="17" t="s">
        <v>306</v>
      </c>
      <c r="E55" s="17">
        <v>5</v>
      </c>
      <c r="F55" s="17">
        <v>4</v>
      </c>
    </row>
    <row r="56" spans="1:6" s="1" customFormat="1" ht="18" customHeight="1">
      <c r="A56" s="10">
        <v>54</v>
      </c>
      <c r="B56" s="10" t="s">
        <v>249</v>
      </c>
      <c r="C56" s="16" t="s">
        <v>292</v>
      </c>
      <c r="D56" s="21" t="s">
        <v>307</v>
      </c>
      <c r="E56" s="21">
        <v>1</v>
      </c>
      <c r="F56" s="21">
        <v>1</v>
      </c>
    </row>
    <row r="57" spans="1:6" s="1" customFormat="1" ht="18" customHeight="1">
      <c r="A57" s="10">
        <v>55</v>
      </c>
      <c r="B57" s="10" t="s">
        <v>249</v>
      </c>
      <c r="C57" s="16" t="s">
        <v>292</v>
      </c>
      <c r="D57" s="17" t="s">
        <v>308</v>
      </c>
      <c r="E57" s="17">
        <v>5</v>
      </c>
      <c r="F57" s="17">
        <v>4</v>
      </c>
    </row>
    <row r="58" spans="1:6" s="1" customFormat="1" ht="18" customHeight="1">
      <c r="A58" s="10">
        <v>56</v>
      </c>
      <c r="B58" s="10" t="s">
        <v>249</v>
      </c>
      <c r="C58" s="16" t="s">
        <v>292</v>
      </c>
      <c r="D58" s="17" t="s">
        <v>309</v>
      </c>
      <c r="E58" s="18">
        <v>3</v>
      </c>
      <c r="F58" s="18">
        <v>3</v>
      </c>
    </row>
    <row r="59" spans="1:6" s="1" customFormat="1" ht="18" customHeight="1">
      <c r="A59" s="10">
        <v>57</v>
      </c>
      <c r="B59" s="10" t="s">
        <v>249</v>
      </c>
      <c r="C59" s="16" t="s">
        <v>292</v>
      </c>
      <c r="D59" s="22" t="s">
        <v>310</v>
      </c>
      <c r="E59" s="17">
        <v>4</v>
      </c>
      <c r="F59" s="17">
        <v>4</v>
      </c>
    </row>
    <row r="60" spans="1:6" s="1" customFormat="1" ht="18" customHeight="1">
      <c r="A60" s="10">
        <v>58</v>
      </c>
      <c r="B60" s="10" t="s">
        <v>249</v>
      </c>
      <c r="C60" s="16" t="s">
        <v>292</v>
      </c>
      <c r="D60" s="17" t="s">
        <v>311</v>
      </c>
      <c r="E60" s="17">
        <v>3</v>
      </c>
      <c r="F60" s="17">
        <v>2</v>
      </c>
    </row>
    <row r="61" spans="1:6" s="1" customFormat="1" ht="18" customHeight="1">
      <c r="A61" s="10">
        <v>59</v>
      </c>
      <c r="B61" s="10" t="s">
        <v>249</v>
      </c>
      <c r="C61" s="16" t="s">
        <v>292</v>
      </c>
      <c r="D61" s="17" t="s">
        <v>312</v>
      </c>
      <c r="E61" s="17">
        <v>4</v>
      </c>
      <c r="F61" s="17">
        <v>3</v>
      </c>
    </row>
    <row r="62" spans="1:6" s="1" customFormat="1" ht="18" customHeight="1">
      <c r="A62" s="10">
        <v>60</v>
      </c>
      <c r="B62" s="10" t="s">
        <v>249</v>
      </c>
      <c r="C62" s="16" t="s">
        <v>292</v>
      </c>
      <c r="D62" s="17" t="s">
        <v>313</v>
      </c>
      <c r="E62" s="17">
        <v>4</v>
      </c>
      <c r="F62" s="17">
        <v>3</v>
      </c>
    </row>
    <row r="63" spans="1:6" s="1" customFormat="1" ht="18" customHeight="1">
      <c r="A63" s="10">
        <v>61</v>
      </c>
      <c r="B63" s="10" t="s">
        <v>249</v>
      </c>
      <c r="C63" s="16" t="s">
        <v>292</v>
      </c>
      <c r="D63" s="22" t="s">
        <v>314</v>
      </c>
      <c r="E63" s="17">
        <v>4</v>
      </c>
      <c r="F63" s="17">
        <v>4</v>
      </c>
    </row>
    <row r="64" spans="1:6" s="1" customFormat="1" ht="18" customHeight="1">
      <c r="A64" s="10">
        <v>62</v>
      </c>
      <c r="B64" s="10" t="s">
        <v>249</v>
      </c>
      <c r="C64" s="16" t="s">
        <v>292</v>
      </c>
      <c r="D64" s="17" t="s">
        <v>15</v>
      </c>
      <c r="E64" s="17">
        <v>5</v>
      </c>
      <c r="F64" s="17">
        <v>5</v>
      </c>
    </row>
    <row r="65" spans="1:6" s="1" customFormat="1" ht="18" customHeight="1">
      <c r="A65" s="10">
        <v>63</v>
      </c>
      <c r="B65" s="10" t="s">
        <v>249</v>
      </c>
      <c r="C65" s="16" t="s">
        <v>292</v>
      </c>
      <c r="D65" s="17" t="s">
        <v>315</v>
      </c>
      <c r="E65" s="17">
        <v>4</v>
      </c>
      <c r="F65" s="17">
        <v>3</v>
      </c>
    </row>
    <row r="66" spans="1:6" s="1" customFormat="1" ht="18" customHeight="1">
      <c r="A66" s="10">
        <v>64</v>
      </c>
      <c r="B66" s="10" t="s">
        <v>249</v>
      </c>
      <c r="C66" s="16" t="s">
        <v>292</v>
      </c>
      <c r="D66" s="17" t="s">
        <v>316</v>
      </c>
      <c r="E66" s="18">
        <v>4</v>
      </c>
      <c r="F66" s="18">
        <v>4</v>
      </c>
    </row>
    <row r="67" spans="1:6" s="1" customFormat="1" ht="18" customHeight="1">
      <c r="A67" s="10">
        <v>65</v>
      </c>
      <c r="B67" s="10" t="s">
        <v>249</v>
      </c>
      <c r="C67" s="16" t="s">
        <v>292</v>
      </c>
      <c r="D67" s="17" t="s">
        <v>317</v>
      </c>
      <c r="E67" s="18">
        <v>6</v>
      </c>
      <c r="F67" s="18">
        <v>5</v>
      </c>
    </row>
    <row r="68" spans="1:6" s="1" customFormat="1" ht="18" customHeight="1">
      <c r="A68" s="10">
        <v>66</v>
      </c>
      <c r="B68" s="10" t="s">
        <v>249</v>
      </c>
      <c r="C68" s="16" t="s">
        <v>292</v>
      </c>
      <c r="D68" s="17" t="s">
        <v>318</v>
      </c>
      <c r="E68" s="18">
        <v>3</v>
      </c>
      <c r="F68" s="18">
        <v>2</v>
      </c>
    </row>
    <row r="69" spans="1:6" s="1" customFormat="1" ht="18" customHeight="1">
      <c r="A69" s="10">
        <v>67</v>
      </c>
      <c r="B69" s="10" t="s">
        <v>249</v>
      </c>
      <c r="C69" s="16" t="s">
        <v>292</v>
      </c>
      <c r="D69" s="17" t="s">
        <v>319</v>
      </c>
      <c r="E69" s="18">
        <v>3</v>
      </c>
      <c r="F69" s="18">
        <v>2</v>
      </c>
    </row>
    <row r="70" spans="1:6" s="1" customFormat="1" ht="18" customHeight="1">
      <c r="A70" s="10">
        <v>68</v>
      </c>
      <c r="B70" s="10" t="s">
        <v>249</v>
      </c>
      <c r="C70" s="16" t="s">
        <v>292</v>
      </c>
      <c r="D70" s="17" t="s">
        <v>320</v>
      </c>
      <c r="E70" s="18">
        <v>5</v>
      </c>
      <c r="F70" s="18">
        <v>5</v>
      </c>
    </row>
    <row r="71" spans="1:6" s="1" customFormat="1" ht="18" customHeight="1">
      <c r="A71" s="10">
        <v>69</v>
      </c>
      <c r="B71" s="10" t="s">
        <v>249</v>
      </c>
      <c r="C71" s="16" t="s">
        <v>292</v>
      </c>
      <c r="D71" s="17" t="s">
        <v>321</v>
      </c>
      <c r="E71" s="18">
        <v>5</v>
      </c>
      <c r="F71" s="18">
        <v>5</v>
      </c>
    </row>
    <row r="72" spans="1:6" s="1" customFormat="1" ht="18" customHeight="1">
      <c r="A72" s="10">
        <v>70</v>
      </c>
      <c r="B72" s="10" t="s">
        <v>249</v>
      </c>
      <c r="C72" s="16" t="s">
        <v>292</v>
      </c>
      <c r="D72" s="17" t="s">
        <v>322</v>
      </c>
      <c r="E72" s="17">
        <v>6</v>
      </c>
      <c r="F72" s="17">
        <v>5</v>
      </c>
    </row>
    <row r="73" spans="1:6" s="1" customFormat="1" ht="18" customHeight="1">
      <c r="A73" s="10">
        <v>71</v>
      </c>
      <c r="B73" s="10" t="s">
        <v>249</v>
      </c>
      <c r="C73" s="16" t="s">
        <v>292</v>
      </c>
      <c r="D73" s="17" t="s">
        <v>323</v>
      </c>
      <c r="E73" s="17">
        <v>5</v>
      </c>
      <c r="F73" s="17">
        <v>2</v>
      </c>
    </row>
    <row r="74" spans="1:6" s="1" customFormat="1" ht="18" customHeight="1">
      <c r="A74" s="10">
        <v>72</v>
      </c>
      <c r="B74" s="10" t="s">
        <v>249</v>
      </c>
      <c r="C74" s="16" t="s">
        <v>292</v>
      </c>
      <c r="D74" s="17" t="s">
        <v>324</v>
      </c>
      <c r="E74" s="17">
        <v>2</v>
      </c>
      <c r="F74" s="17">
        <v>1</v>
      </c>
    </row>
    <row r="75" spans="1:6" s="1" customFormat="1" ht="18" customHeight="1">
      <c r="A75" s="10">
        <v>73</v>
      </c>
      <c r="B75" s="10" t="s">
        <v>249</v>
      </c>
      <c r="C75" s="16" t="s">
        <v>292</v>
      </c>
      <c r="D75" s="21" t="s">
        <v>325</v>
      </c>
      <c r="E75" s="21">
        <v>3</v>
      </c>
      <c r="F75" s="21">
        <v>3</v>
      </c>
    </row>
    <row r="76" spans="1:6" s="1" customFormat="1" ht="18" customHeight="1">
      <c r="A76" s="10">
        <v>74</v>
      </c>
      <c r="B76" s="10" t="s">
        <v>249</v>
      </c>
      <c r="C76" s="16" t="s">
        <v>292</v>
      </c>
      <c r="D76" s="21" t="s">
        <v>326</v>
      </c>
      <c r="E76" s="21">
        <v>4</v>
      </c>
      <c r="F76" s="21">
        <v>4</v>
      </c>
    </row>
    <row r="77" spans="1:6" s="1" customFormat="1" ht="18" customHeight="1">
      <c r="A77" s="10">
        <v>75</v>
      </c>
      <c r="B77" s="10" t="s">
        <v>249</v>
      </c>
      <c r="C77" s="16" t="s">
        <v>292</v>
      </c>
      <c r="D77" s="17" t="s">
        <v>327</v>
      </c>
      <c r="E77" s="17">
        <v>5</v>
      </c>
      <c r="F77" s="17">
        <v>5</v>
      </c>
    </row>
    <row r="78" spans="1:6" s="1" customFormat="1" ht="18" customHeight="1">
      <c r="A78" s="10">
        <v>76</v>
      </c>
      <c r="B78" s="10" t="s">
        <v>249</v>
      </c>
      <c r="C78" s="16" t="s">
        <v>292</v>
      </c>
      <c r="D78" s="17" t="s">
        <v>328</v>
      </c>
      <c r="E78" s="23">
        <v>5</v>
      </c>
      <c r="F78" s="17">
        <v>4</v>
      </c>
    </row>
    <row r="79" spans="1:6" s="1" customFormat="1" ht="18" customHeight="1">
      <c r="A79" s="10">
        <v>77</v>
      </c>
      <c r="B79" s="10" t="s">
        <v>249</v>
      </c>
      <c r="C79" s="16" t="s">
        <v>292</v>
      </c>
      <c r="D79" s="17" t="s">
        <v>329</v>
      </c>
      <c r="E79" s="17">
        <v>4</v>
      </c>
      <c r="F79" s="17">
        <v>3</v>
      </c>
    </row>
    <row r="80" spans="1:6" s="1" customFormat="1" ht="18" customHeight="1">
      <c r="A80" s="10">
        <v>78</v>
      </c>
      <c r="B80" s="10" t="s">
        <v>249</v>
      </c>
      <c r="C80" s="16" t="s">
        <v>292</v>
      </c>
      <c r="D80" s="17" t="s">
        <v>330</v>
      </c>
      <c r="E80" s="18">
        <v>3</v>
      </c>
      <c r="F80" s="18">
        <v>3</v>
      </c>
    </row>
    <row r="81" spans="1:6" s="1" customFormat="1" ht="18" customHeight="1">
      <c r="A81" s="10">
        <v>79</v>
      </c>
      <c r="B81" s="10" t="s">
        <v>249</v>
      </c>
      <c r="C81" s="16" t="s">
        <v>292</v>
      </c>
      <c r="D81" s="17" t="s">
        <v>331</v>
      </c>
      <c r="E81" s="17">
        <v>3</v>
      </c>
      <c r="F81" s="17">
        <v>2</v>
      </c>
    </row>
    <row r="82" spans="1:6" s="1" customFormat="1" ht="18" customHeight="1">
      <c r="A82" s="10">
        <v>80</v>
      </c>
      <c r="B82" s="10" t="s">
        <v>249</v>
      </c>
      <c r="C82" s="16" t="s">
        <v>292</v>
      </c>
      <c r="D82" s="17" t="s">
        <v>332</v>
      </c>
      <c r="E82" s="18">
        <v>4</v>
      </c>
      <c r="F82" s="18">
        <v>4</v>
      </c>
    </row>
    <row r="83" spans="1:6" s="1" customFormat="1" ht="18" customHeight="1">
      <c r="A83" s="10">
        <v>81</v>
      </c>
      <c r="B83" s="10" t="s">
        <v>249</v>
      </c>
      <c r="C83" s="16" t="s">
        <v>292</v>
      </c>
      <c r="D83" s="17" t="s">
        <v>333</v>
      </c>
      <c r="E83" s="18">
        <v>4</v>
      </c>
      <c r="F83" s="18">
        <v>3</v>
      </c>
    </row>
    <row r="84" spans="1:6" s="1" customFormat="1" ht="18" customHeight="1">
      <c r="A84" s="10">
        <v>82</v>
      </c>
      <c r="B84" s="10" t="s">
        <v>249</v>
      </c>
      <c r="C84" s="16" t="s">
        <v>292</v>
      </c>
      <c r="D84" s="17" t="s">
        <v>334</v>
      </c>
      <c r="E84" s="17">
        <v>4</v>
      </c>
      <c r="F84" s="17">
        <v>4</v>
      </c>
    </row>
    <row r="85" spans="1:6" s="1" customFormat="1" ht="18" customHeight="1">
      <c r="A85" s="10">
        <v>83</v>
      </c>
      <c r="B85" s="10" t="s">
        <v>249</v>
      </c>
      <c r="C85" s="16" t="s">
        <v>292</v>
      </c>
      <c r="D85" s="21" t="s">
        <v>335</v>
      </c>
      <c r="E85" s="18">
        <v>4</v>
      </c>
      <c r="F85" s="18">
        <v>3</v>
      </c>
    </row>
    <row r="86" spans="1:6" s="1" customFormat="1" ht="18" customHeight="1">
      <c r="A86" s="10">
        <v>84</v>
      </c>
      <c r="B86" s="10" t="s">
        <v>249</v>
      </c>
      <c r="C86" s="16" t="s">
        <v>292</v>
      </c>
      <c r="D86" s="17" t="s">
        <v>336</v>
      </c>
      <c r="E86" s="18">
        <v>3</v>
      </c>
      <c r="F86" s="18">
        <v>2</v>
      </c>
    </row>
    <row r="87" spans="1:6" s="1" customFormat="1" ht="18" customHeight="1">
      <c r="A87" s="10">
        <v>85</v>
      </c>
      <c r="B87" s="10" t="s">
        <v>249</v>
      </c>
      <c r="C87" s="16" t="s">
        <v>292</v>
      </c>
      <c r="D87" s="17" t="s">
        <v>337</v>
      </c>
      <c r="E87" s="18">
        <v>4</v>
      </c>
      <c r="F87" s="18">
        <v>3</v>
      </c>
    </row>
    <row r="88" spans="1:6" s="1" customFormat="1" ht="18" customHeight="1">
      <c r="A88" s="10">
        <v>86</v>
      </c>
      <c r="B88" s="10" t="s">
        <v>249</v>
      </c>
      <c r="C88" s="16" t="s">
        <v>292</v>
      </c>
      <c r="D88" s="17" t="s">
        <v>338</v>
      </c>
      <c r="E88" s="18">
        <v>4</v>
      </c>
      <c r="F88" s="18">
        <v>4</v>
      </c>
    </row>
    <row r="89" spans="1:6" s="1" customFormat="1" ht="18" customHeight="1">
      <c r="A89" s="10">
        <v>87</v>
      </c>
      <c r="B89" s="10" t="s">
        <v>249</v>
      </c>
      <c r="C89" s="16" t="s">
        <v>292</v>
      </c>
      <c r="D89" s="17" t="s">
        <v>339</v>
      </c>
      <c r="E89" s="17">
        <v>5</v>
      </c>
      <c r="F89" s="17">
        <v>5</v>
      </c>
    </row>
    <row r="90" spans="1:6" s="1" customFormat="1" ht="18" customHeight="1">
      <c r="A90" s="10">
        <v>88</v>
      </c>
      <c r="B90" s="10" t="s">
        <v>249</v>
      </c>
      <c r="C90" s="16" t="s">
        <v>292</v>
      </c>
      <c r="D90" s="17" t="s">
        <v>340</v>
      </c>
      <c r="E90" s="17">
        <v>5</v>
      </c>
      <c r="F90" s="17">
        <v>5</v>
      </c>
    </row>
    <row r="91" spans="1:6" s="1" customFormat="1" ht="18" customHeight="1">
      <c r="A91" s="10">
        <v>89</v>
      </c>
      <c r="B91" s="10" t="s">
        <v>249</v>
      </c>
      <c r="C91" s="16" t="s">
        <v>292</v>
      </c>
      <c r="D91" s="17" t="s">
        <v>341</v>
      </c>
      <c r="E91" s="17">
        <v>3</v>
      </c>
      <c r="F91" s="17">
        <v>3</v>
      </c>
    </row>
    <row r="92" spans="1:6" s="1" customFormat="1" ht="18" customHeight="1">
      <c r="A92" s="10">
        <v>90</v>
      </c>
      <c r="B92" s="10" t="s">
        <v>249</v>
      </c>
      <c r="C92" s="16" t="s">
        <v>292</v>
      </c>
      <c r="D92" s="17" t="s">
        <v>342</v>
      </c>
      <c r="E92" s="17">
        <v>4</v>
      </c>
      <c r="F92" s="17">
        <v>2</v>
      </c>
    </row>
    <row r="93" spans="1:6" s="1" customFormat="1" ht="18" customHeight="1">
      <c r="A93" s="10">
        <v>91</v>
      </c>
      <c r="B93" s="10" t="s">
        <v>249</v>
      </c>
      <c r="C93" s="16" t="s">
        <v>292</v>
      </c>
      <c r="D93" s="17" t="s">
        <v>343</v>
      </c>
      <c r="E93" s="17">
        <v>3</v>
      </c>
      <c r="F93" s="17">
        <v>3</v>
      </c>
    </row>
    <row r="94" spans="1:6" s="3" customFormat="1" ht="18" customHeight="1">
      <c r="A94" s="10">
        <v>92</v>
      </c>
      <c r="B94" s="24" t="s">
        <v>344</v>
      </c>
      <c r="C94" s="25" t="s">
        <v>345</v>
      </c>
      <c r="D94" s="22" t="s">
        <v>346</v>
      </c>
      <c r="E94" s="22">
        <v>4</v>
      </c>
      <c r="F94" s="22">
        <v>4</v>
      </c>
    </row>
    <row r="95" spans="1:6" s="3" customFormat="1" ht="18" customHeight="1">
      <c r="A95" s="10">
        <v>93</v>
      </c>
      <c r="B95" s="24" t="s">
        <v>344</v>
      </c>
      <c r="C95" s="26" t="s">
        <v>345</v>
      </c>
      <c r="D95" s="22" t="s">
        <v>347</v>
      </c>
      <c r="E95" s="22">
        <v>4</v>
      </c>
      <c r="F95" s="22">
        <v>3</v>
      </c>
    </row>
    <row r="96" spans="1:6" s="3" customFormat="1" ht="18" customHeight="1">
      <c r="A96" s="10">
        <v>94</v>
      </c>
      <c r="B96" s="24" t="s">
        <v>344</v>
      </c>
      <c r="C96" s="26" t="s">
        <v>345</v>
      </c>
      <c r="D96" s="22" t="s">
        <v>348</v>
      </c>
      <c r="E96" s="22">
        <v>2</v>
      </c>
      <c r="F96" s="22">
        <v>1</v>
      </c>
    </row>
    <row r="97" spans="1:6" s="3" customFormat="1" ht="18" customHeight="1">
      <c r="A97" s="10">
        <v>95</v>
      </c>
      <c r="B97" s="24" t="s">
        <v>344</v>
      </c>
      <c r="C97" s="26" t="s">
        <v>345</v>
      </c>
      <c r="D97" s="22" t="s">
        <v>349</v>
      </c>
      <c r="E97" s="27">
        <v>3</v>
      </c>
      <c r="F97" s="27">
        <v>3</v>
      </c>
    </row>
    <row r="98" spans="1:6" s="3" customFormat="1" ht="18" customHeight="1">
      <c r="A98" s="10">
        <v>96</v>
      </c>
      <c r="B98" s="24" t="s">
        <v>344</v>
      </c>
      <c r="C98" s="26" t="s">
        <v>345</v>
      </c>
      <c r="D98" s="22" t="s">
        <v>350</v>
      </c>
      <c r="E98" s="22">
        <v>2</v>
      </c>
      <c r="F98" s="22">
        <v>1</v>
      </c>
    </row>
    <row r="99" spans="1:6" s="3" customFormat="1" ht="18" customHeight="1">
      <c r="A99" s="10">
        <v>97</v>
      </c>
      <c r="B99" s="24" t="s">
        <v>344</v>
      </c>
      <c r="C99" s="26" t="s">
        <v>345</v>
      </c>
      <c r="D99" s="22" t="s">
        <v>351</v>
      </c>
      <c r="E99" s="22">
        <v>4</v>
      </c>
      <c r="F99" s="22">
        <v>4</v>
      </c>
    </row>
    <row r="100" spans="1:6" s="3" customFormat="1" ht="18" customHeight="1">
      <c r="A100" s="10">
        <v>98</v>
      </c>
      <c r="B100" s="24" t="s">
        <v>344</v>
      </c>
      <c r="C100" s="26" t="s">
        <v>345</v>
      </c>
      <c r="D100" s="22" t="s">
        <v>352</v>
      </c>
      <c r="E100" s="22">
        <v>5</v>
      </c>
      <c r="F100" s="22">
        <v>5</v>
      </c>
    </row>
    <row r="101" spans="1:6" s="1" customFormat="1" ht="18" customHeight="1">
      <c r="A101" s="10">
        <v>99</v>
      </c>
      <c r="B101" s="28" t="s">
        <v>353</v>
      </c>
      <c r="C101" s="29" t="s">
        <v>354</v>
      </c>
      <c r="D101" s="29" t="s">
        <v>355</v>
      </c>
      <c r="E101" s="16">
        <v>4</v>
      </c>
      <c r="F101" s="30">
        <v>4</v>
      </c>
    </row>
    <row r="102" spans="1:6" s="1" customFormat="1" ht="18" customHeight="1">
      <c r="A102" s="10">
        <v>100</v>
      </c>
      <c r="B102" s="28" t="s">
        <v>353</v>
      </c>
      <c r="C102" s="29" t="s">
        <v>354</v>
      </c>
      <c r="D102" s="29" t="s">
        <v>356</v>
      </c>
      <c r="E102" s="16">
        <v>2</v>
      </c>
      <c r="F102" s="30">
        <v>2</v>
      </c>
    </row>
    <row r="103" spans="1:6" s="1" customFormat="1" ht="18" customHeight="1">
      <c r="A103" s="10">
        <v>101</v>
      </c>
      <c r="B103" s="28" t="s">
        <v>353</v>
      </c>
      <c r="C103" s="29" t="s">
        <v>354</v>
      </c>
      <c r="D103" s="29" t="s">
        <v>357</v>
      </c>
      <c r="E103" s="16">
        <v>3</v>
      </c>
      <c r="F103" s="30">
        <v>3</v>
      </c>
    </row>
    <row r="104" spans="1:6" s="1" customFormat="1" ht="18" customHeight="1">
      <c r="A104" s="10">
        <v>102</v>
      </c>
      <c r="B104" s="28" t="s">
        <v>353</v>
      </c>
      <c r="C104" s="29" t="s">
        <v>354</v>
      </c>
      <c r="D104" s="29" t="s">
        <v>358</v>
      </c>
      <c r="E104" s="16">
        <v>5</v>
      </c>
      <c r="F104" s="30">
        <v>4</v>
      </c>
    </row>
    <row r="105" spans="1:6" s="1" customFormat="1" ht="18" customHeight="1">
      <c r="A105" s="10">
        <v>103</v>
      </c>
      <c r="B105" s="28" t="s">
        <v>353</v>
      </c>
      <c r="C105" s="29" t="s">
        <v>354</v>
      </c>
      <c r="D105" s="31" t="s">
        <v>359</v>
      </c>
      <c r="E105" s="13">
        <v>5</v>
      </c>
      <c r="F105" s="32">
        <v>5</v>
      </c>
    </row>
    <row r="106" spans="1:6" s="1" customFormat="1" ht="18" customHeight="1">
      <c r="A106" s="10">
        <v>104</v>
      </c>
      <c r="B106" s="28" t="s">
        <v>353</v>
      </c>
      <c r="C106" s="29" t="s">
        <v>354</v>
      </c>
      <c r="D106" s="29" t="s">
        <v>360</v>
      </c>
      <c r="E106" s="16">
        <v>4</v>
      </c>
      <c r="F106" s="30">
        <v>3</v>
      </c>
    </row>
    <row r="107" spans="1:6" s="1" customFormat="1" ht="18" customHeight="1">
      <c r="A107" s="10">
        <v>105</v>
      </c>
      <c r="B107" s="28" t="s">
        <v>353</v>
      </c>
      <c r="C107" s="29" t="s">
        <v>354</v>
      </c>
      <c r="D107" s="29" t="s">
        <v>361</v>
      </c>
      <c r="E107" s="16">
        <v>3</v>
      </c>
      <c r="F107" s="30">
        <v>3</v>
      </c>
    </row>
    <row r="108" spans="1:6" s="1" customFormat="1" ht="18" customHeight="1">
      <c r="A108" s="10">
        <v>106</v>
      </c>
      <c r="B108" s="28" t="s">
        <v>353</v>
      </c>
      <c r="C108" s="29" t="s">
        <v>354</v>
      </c>
      <c r="D108" s="29" t="s">
        <v>362</v>
      </c>
      <c r="E108" s="16">
        <v>3</v>
      </c>
      <c r="F108" s="30">
        <v>3</v>
      </c>
    </row>
    <row r="109" spans="1:6" s="1" customFormat="1" ht="18" customHeight="1">
      <c r="A109" s="10">
        <v>107</v>
      </c>
      <c r="B109" s="28" t="s">
        <v>353</v>
      </c>
      <c r="C109" s="29" t="s">
        <v>354</v>
      </c>
      <c r="D109" s="29" t="s">
        <v>363</v>
      </c>
      <c r="E109" s="16">
        <v>4</v>
      </c>
      <c r="F109" s="30">
        <v>4</v>
      </c>
    </row>
    <row r="110" spans="1:6" s="1" customFormat="1" ht="18" customHeight="1">
      <c r="A110" s="10">
        <v>108</v>
      </c>
      <c r="B110" s="28" t="s">
        <v>353</v>
      </c>
      <c r="C110" s="29" t="s">
        <v>354</v>
      </c>
      <c r="D110" s="29" t="s">
        <v>364</v>
      </c>
      <c r="E110" s="16">
        <v>4</v>
      </c>
      <c r="F110" s="30">
        <v>4</v>
      </c>
    </row>
    <row r="111" spans="1:6" s="1" customFormat="1" ht="18" customHeight="1">
      <c r="A111" s="10">
        <v>109</v>
      </c>
      <c r="B111" s="28" t="s">
        <v>353</v>
      </c>
      <c r="C111" s="29" t="s">
        <v>354</v>
      </c>
      <c r="D111" s="29" t="s">
        <v>365</v>
      </c>
      <c r="E111" s="16">
        <v>4</v>
      </c>
      <c r="F111" s="30">
        <v>4</v>
      </c>
    </row>
    <row r="112" spans="1:6" s="1" customFormat="1" ht="18" customHeight="1">
      <c r="A112" s="10">
        <v>110</v>
      </c>
      <c r="B112" s="28" t="s">
        <v>353</v>
      </c>
      <c r="C112" s="29" t="s">
        <v>354</v>
      </c>
      <c r="D112" s="29" t="s">
        <v>366</v>
      </c>
      <c r="E112" s="16">
        <v>4</v>
      </c>
      <c r="F112" s="30">
        <v>4</v>
      </c>
    </row>
    <row r="113" spans="1:6" s="1" customFormat="1" ht="18" customHeight="1">
      <c r="A113" s="10">
        <v>111</v>
      </c>
      <c r="B113" s="28" t="s">
        <v>353</v>
      </c>
      <c r="C113" s="29" t="s">
        <v>354</v>
      </c>
      <c r="D113" s="29" t="s">
        <v>367</v>
      </c>
      <c r="E113" s="16">
        <v>4</v>
      </c>
      <c r="F113" s="30">
        <v>3</v>
      </c>
    </row>
    <row r="114" spans="1:6" s="1" customFormat="1" ht="18" customHeight="1">
      <c r="A114" s="10">
        <v>112</v>
      </c>
      <c r="B114" s="28" t="s">
        <v>353</v>
      </c>
      <c r="C114" s="29" t="s">
        <v>354</v>
      </c>
      <c r="D114" s="29" t="s">
        <v>368</v>
      </c>
      <c r="E114" s="16">
        <v>5</v>
      </c>
      <c r="F114" s="30">
        <v>2</v>
      </c>
    </row>
    <row r="115" spans="1:6" s="1" customFormat="1" ht="18" customHeight="1">
      <c r="A115" s="10">
        <v>113</v>
      </c>
      <c r="B115" s="28" t="s">
        <v>353</v>
      </c>
      <c r="C115" s="29" t="s">
        <v>354</v>
      </c>
      <c r="D115" s="29" t="s">
        <v>369</v>
      </c>
      <c r="E115" s="30">
        <v>1</v>
      </c>
      <c r="F115" s="30">
        <v>1</v>
      </c>
    </row>
    <row r="116" spans="1:6" s="1" customFormat="1" ht="18" customHeight="1">
      <c r="A116" s="10">
        <v>114</v>
      </c>
      <c r="B116" s="28" t="s">
        <v>353</v>
      </c>
      <c r="C116" s="29" t="s">
        <v>370</v>
      </c>
      <c r="D116" s="33" t="s">
        <v>371</v>
      </c>
      <c r="E116" s="33">
        <v>5</v>
      </c>
      <c r="F116" s="33">
        <v>4</v>
      </c>
    </row>
    <row r="117" spans="1:6" s="1" customFormat="1" ht="18" customHeight="1">
      <c r="A117" s="10">
        <v>115</v>
      </c>
      <c r="B117" s="34" t="s">
        <v>372</v>
      </c>
      <c r="C117" s="35" t="s">
        <v>373</v>
      </c>
      <c r="D117" s="36" t="s">
        <v>374</v>
      </c>
      <c r="E117" s="37">
        <v>4</v>
      </c>
      <c r="F117" s="37">
        <v>1</v>
      </c>
    </row>
    <row r="118" spans="1:6" s="1" customFormat="1" ht="18" customHeight="1">
      <c r="A118" s="10">
        <v>116</v>
      </c>
      <c r="B118" s="34" t="s">
        <v>372</v>
      </c>
      <c r="C118" s="35" t="s">
        <v>373</v>
      </c>
      <c r="D118" s="36" t="s">
        <v>375</v>
      </c>
      <c r="E118" s="38">
        <v>4</v>
      </c>
      <c r="F118" s="38">
        <v>4</v>
      </c>
    </row>
    <row r="119" spans="1:6" s="1" customFormat="1" ht="18" customHeight="1">
      <c r="A119" s="10">
        <v>117</v>
      </c>
      <c r="B119" s="34" t="s">
        <v>372</v>
      </c>
      <c r="C119" s="35" t="s">
        <v>373</v>
      </c>
      <c r="D119" s="36" t="s">
        <v>376</v>
      </c>
      <c r="E119" s="37">
        <v>4</v>
      </c>
      <c r="F119" s="37">
        <v>3</v>
      </c>
    </row>
    <row r="120" spans="1:6" s="1" customFormat="1" ht="18" customHeight="1">
      <c r="A120" s="10">
        <v>118</v>
      </c>
      <c r="B120" s="34" t="s">
        <v>372</v>
      </c>
      <c r="C120" s="35" t="s">
        <v>373</v>
      </c>
      <c r="D120" s="36" t="s">
        <v>377</v>
      </c>
      <c r="E120" s="38">
        <v>6</v>
      </c>
      <c r="F120" s="38">
        <v>6</v>
      </c>
    </row>
    <row r="121" spans="1:6" s="1" customFormat="1" ht="18" customHeight="1">
      <c r="A121" s="10">
        <v>119</v>
      </c>
      <c r="B121" s="34" t="s">
        <v>372</v>
      </c>
      <c r="C121" s="35" t="s">
        <v>373</v>
      </c>
      <c r="D121" s="39" t="s">
        <v>378</v>
      </c>
      <c r="E121" s="40">
        <v>3</v>
      </c>
      <c r="F121" s="40">
        <v>2</v>
      </c>
    </row>
    <row r="122" spans="1:6" s="1" customFormat="1" ht="18" customHeight="1">
      <c r="A122" s="10">
        <v>120</v>
      </c>
      <c r="B122" s="34" t="s">
        <v>372</v>
      </c>
      <c r="C122" s="35" t="s">
        <v>373</v>
      </c>
      <c r="D122" s="36" t="s">
        <v>379</v>
      </c>
      <c r="E122" s="38">
        <v>5</v>
      </c>
      <c r="F122" s="38">
        <v>4</v>
      </c>
    </row>
    <row r="123" spans="1:6" s="1" customFormat="1" ht="18" customHeight="1">
      <c r="A123" s="10">
        <v>121</v>
      </c>
      <c r="B123" s="34" t="s">
        <v>372</v>
      </c>
      <c r="C123" s="35" t="s">
        <v>373</v>
      </c>
      <c r="D123" s="36" t="s">
        <v>380</v>
      </c>
      <c r="E123" s="41">
        <v>1</v>
      </c>
      <c r="F123" s="41">
        <v>1</v>
      </c>
    </row>
    <row r="124" spans="1:6" s="1" customFormat="1" ht="18" customHeight="1">
      <c r="A124" s="10">
        <v>122</v>
      </c>
      <c r="B124" s="34" t="s">
        <v>372</v>
      </c>
      <c r="C124" s="35" t="s">
        <v>373</v>
      </c>
      <c r="D124" s="36" t="s">
        <v>381</v>
      </c>
      <c r="E124" s="38">
        <v>4</v>
      </c>
      <c r="F124" s="38">
        <v>4</v>
      </c>
    </row>
    <row r="125" spans="1:6" s="1" customFormat="1" ht="18" customHeight="1">
      <c r="A125" s="10">
        <v>123</v>
      </c>
      <c r="B125" s="34" t="s">
        <v>372</v>
      </c>
      <c r="C125" s="35" t="s">
        <v>373</v>
      </c>
      <c r="D125" s="36" t="s">
        <v>382</v>
      </c>
      <c r="E125" s="37">
        <v>2</v>
      </c>
      <c r="F125" s="37">
        <v>1</v>
      </c>
    </row>
    <row r="126" spans="1:6" s="1" customFormat="1" ht="18" customHeight="1">
      <c r="A126" s="10">
        <v>124</v>
      </c>
      <c r="B126" s="34" t="s">
        <v>372</v>
      </c>
      <c r="C126" s="35" t="s">
        <v>373</v>
      </c>
      <c r="D126" s="36" t="s">
        <v>383</v>
      </c>
      <c r="E126" s="38">
        <v>5</v>
      </c>
      <c r="F126" s="38">
        <v>3</v>
      </c>
    </row>
    <row r="127" spans="1:6" s="1" customFormat="1" ht="18" customHeight="1">
      <c r="A127" s="10">
        <v>125</v>
      </c>
      <c r="B127" s="34" t="s">
        <v>372</v>
      </c>
      <c r="C127" s="35" t="s">
        <v>373</v>
      </c>
      <c r="D127" s="36" t="s">
        <v>384</v>
      </c>
      <c r="E127" s="37">
        <v>6</v>
      </c>
      <c r="F127" s="37">
        <v>5</v>
      </c>
    </row>
    <row r="128" spans="1:6" s="1" customFormat="1" ht="18" customHeight="1">
      <c r="A128" s="10">
        <v>126</v>
      </c>
      <c r="B128" s="34" t="s">
        <v>372</v>
      </c>
      <c r="C128" s="35" t="s">
        <v>373</v>
      </c>
      <c r="D128" s="36" t="s">
        <v>385</v>
      </c>
      <c r="E128" s="38">
        <v>4</v>
      </c>
      <c r="F128" s="38">
        <v>3</v>
      </c>
    </row>
    <row r="129" spans="1:6" s="1" customFormat="1" ht="18" customHeight="1">
      <c r="A129" s="10">
        <v>127</v>
      </c>
      <c r="B129" s="34" t="s">
        <v>372</v>
      </c>
      <c r="C129" s="35" t="s">
        <v>373</v>
      </c>
      <c r="D129" s="36" t="s">
        <v>386</v>
      </c>
      <c r="E129" s="38">
        <v>5</v>
      </c>
      <c r="F129" s="38">
        <v>5</v>
      </c>
    </row>
    <row r="130" spans="1:6" s="1" customFormat="1" ht="18" customHeight="1">
      <c r="A130" s="10">
        <v>128</v>
      </c>
      <c r="B130" s="34" t="s">
        <v>372</v>
      </c>
      <c r="C130" s="35" t="s">
        <v>373</v>
      </c>
      <c r="D130" s="36" t="s">
        <v>387</v>
      </c>
      <c r="E130" s="38">
        <v>2</v>
      </c>
      <c r="F130" s="38">
        <v>2</v>
      </c>
    </row>
    <row r="131" spans="1:6" s="1" customFormat="1" ht="18" customHeight="1">
      <c r="A131" s="10">
        <v>129</v>
      </c>
      <c r="B131" s="34" t="s">
        <v>372</v>
      </c>
      <c r="C131" s="35" t="s">
        <v>373</v>
      </c>
      <c r="D131" s="36" t="s">
        <v>388</v>
      </c>
      <c r="E131" s="37">
        <v>3</v>
      </c>
      <c r="F131" s="37">
        <v>3</v>
      </c>
    </row>
    <row r="132" spans="1:6" s="1" customFormat="1" ht="18" customHeight="1">
      <c r="A132" s="10">
        <v>130</v>
      </c>
      <c r="B132" s="34" t="s">
        <v>372</v>
      </c>
      <c r="C132" s="35" t="s">
        <v>373</v>
      </c>
      <c r="D132" s="42" t="s">
        <v>389</v>
      </c>
      <c r="E132" s="38">
        <v>5</v>
      </c>
      <c r="F132" s="38">
        <v>4</v>
      </c>
    </row>
    <row r="133" spans="1:6" s="1" customFormat="1" ht="18" customHeight="1">
      <c r="A133" s="10">
        <v>131</v>
      </c>
      <c r="B133" s="34" t="s">
        <v>372</v>
      </c>
      <c r="C133" s="35" t="s">
        <v>373</v>
      </c>
      <c r="D133" s="36" t="s">
        <v>390</v>
      </c>
      <c r="E133" s="37">
        <v>3</v>
      </c>
      <c r="F133" s="37">
        <v>3</v>
      </c>
    </row>
    <row r="134" spans="1:6" s="1" customFormat="1" ht="18" customHeight="1">
      <c r="A134" s="10">
        <v>132</v>
      </c>
      <c r="B134" s="34" t="s">
        <v>372</v>
      </c>
      <c r="C134" s="35" t="s">
        <v>373</v>
      </c>
      <c r="D134" s="36" t="s">
        <v>391</v>
      </c>
      <c r="E134" s="38">
        <v>5</v>
      </c>
      <c r="F134" s="38">
        <v>5</v>
      </c>
    </row>
    <row r="135" spans="1:6" s="1" customFormat="1" ht="18" customHeight="1">
      <c r="A135" s="10">
        <v>133</v>
      </c>
      <c r="B135" s="34" t="s">
        <v>372</v>
      </c>
      <c r="C135" s="35" t="s">
        <v>373</v>
      </c>
      <c r="D135" s="36" t="s">
        <v>392</v>
      </c>
      <c r="E135" s="37">
        <v>4</v>
      </c>
      <c r="F135" s="37">
        <v>3</v>
      </c>
    </row>
    <row r="136" spans="1:6" s="1" customFormat="1" ht="18" customHeight="1">
      <c r="A136" s="10">
        <v>134</v>
      </c>
      <c r="B136" s="34" t="s">
        <v>372</v>
      </c>
      <c r="C136" s="35" t="s">
        <v>373</v>
      </c>
      <c r="D136" s="36" t="s">
        <v>393</v>
      </c>
      <c r="E136" s="41">
        <v>3</v>
      </c>
      <c r="F136" s="41">
        <v>2</v>
      </c>
    </row>
    <row r="137" spans="1:6" s="1" customFormat="1" ht="18" customHeight="1">
      <c r="A137" s="10">
        <v>135</v>
      </c>
      <c r="B137" s="34" t="s">
        <v>372</v>
      </c>
      <c r="C137" s="35" t="s">
        <v>373</v>
      </c>
      <c r="D137" s="36" t="s">
        <v>169</v>
      </c>
      <c r="E137" s="38">
        <v>5</v>
      </c>
      <c r="F137" s="38">
        <v>5</v>
      </c>
    </row>
    <row r="138" spans="1:6" s="1" customFormat="1" ht="18" customHeight="1">
      <c r="A138" s="10">
        <v>136</v>
      </c>
      <c r="B138" s="34" t="s">
        <v>372</v>
      </c>
      <c r="C138" s="35" t="s">
        <v>373</v>
      </c>
      <c r="D138" s="36" t="s">
        <v>394</v>
      </c>
      <c r="E138" s="37">
        <v>3</v>
      </c>
      <c r="F138" s="37">
        <v>3</v>
      </c>
    </row>
    <row r="139" spans="1:6" s="1" customFormat="1" ht="18" customHeight="1">
      <c r="A139" s="10">
        <v>137</v>
      </c>
      <c r="B139" s="34" t="s">
        <v>372</v>
      </c>
      <c r="C139" s="35" t="s">
        <v>373</v>
      </c>
      <c r="D139" s="36" t="s">
        <v>395</v>
      </c>
      <c r="E139" s="37">
        <v>4</v>
      </c>
      <c r="F139" s="37">
        <v>4</v>
      </c>
    </row>
    <row r="140" spans="1:6" s="1" customFormat="1" ht="18" customHeight="1">
      <c r="A140" s="10">
        <v>138</v>
      </c>
      <c r="B140" s="34" t="s">
        <v>372</v>
      </c>
      <c r="C140" s="35" t="s">
        <v>373</v>
      </c>
      <c r="D140" s="43" t="s">
        <v>396</v>
      </c>
      <c r="E140" s="44">
        <v>4</v>
      </c>
      <c r="F140" s="44">
        <v>4</v>
      </c>
    </row>
    <row r="141" spans="1:6" s="1" customFormat="1" ht="18" customHeight="1">
      <c r="A141" s="10">
        <v>139</v>
      </c>
      <c r="B141" s="34" t="s">
        <v>372</v>
      </c>
      <c r="C141" s="35" t="s">
        <v>373</v>
      </c>
      <c r="D141" s="43" t="s">
        <v>397</v>
      </c>
      <c r="E141" s="44">
        <v>4</v>
      </c>
      <c r="F141" s="44">
        <v>4</v>
      </c>
    </row>
    <row r="142" spans="1:6" s="1" customFormat="1" ht="18" customHeight="1">
      <c r="A142" s="10">
        <v>140</v>
      </c>
      <c r="B142" s="34" t="s">
        <v>372</v>
      </c>
      <c r="C142" s="35" t="s">
        <v>373</v>
      </c>
      <c r="D142" s="36" t="s">
        <v>398</v>
      </c>
      <c r="E142" s="38">
        <v>7</v>
      </c>
      <c r="F142" s="38">
        <v>6</v>
      </c>
    </row>
    <row r="143" spans="1:6" s="1" customFormat="1" ht="18" customHeight="1">
      <c r="A143" s="10">
        <v>141</v>
      </c>
      <c r="B143" s="34" t="s">
        <v>372</v>
      </c>
      <c r="C143" s="35" t="s">
        <v>373</v>
      </c>
      <c r="D143" s="36" t="s">
        <v>399</v>
      </c>
      <c r="E143" s="38">
        <v>7</v>
      </c>
      <c r="F143" s="38">
        <v>5</v>
      </c>
    </row>
    <row r="144" spans="1:6" s="1" customFormat="1" ht="18" customHeight="1">
      <c r="A144" s="10">
        <v>142</v>
      </c>
      <c r="B144" s="34" t="s">
        <v>372</v>
      </c>
      <c r="C144" s="35" t="s">
        <v>373</v>
      </c>
      <c r="D144" s="36" t="s">
        <v>400</v>
      </c>
      <c r="E144" s="38">
        <v>4</v>
      </c>
      <c r="F144" s="38">
        <v>3</v>
      </c>
    </row>
    <row r="145" spans="1:6" s="1" customFormat="1" ht="18" customHeight="1">
      <c r="A145" s="10">
        <v>143</v>
      </c>
      <c r="B145" s="34" t="s">
        <v>372</v>
      </c>
      <c r="C145" s="35" t="s">
        <v>373</v>
      </c>
      <c r="D145" s="36" t="s">
        <v>401</v>
      </c>
      <c r="E145" s="38">
        <v>4</v>
      </c>
      <c r="F145" s="38">
        <v>4</v>
      </c>
    </row>
    <row r="146" spans="1:6" s="1" customFormat="1" ht="18" customHeight="1">
      <c r="A146" s="10">
        <v>144</v>
      </c>
      <c r="B146" s="34" t="s">
        <v>372</v>
      </c>
      <c r="C146" s="35" t="s">
        <v>373</v>
      </c>
      <c r="D146" s="36" t="s">
        <v>402</v>
      </c>
      <c r="E146" s="38">
        <v>3</v>
      </c>
      <c r="F146" s="38">
        <v>3</v>
      </c>
    </row>
    <row r="147" spans="1:6" s="1" customFormat="1" ht="18" customHeight="1">
      <c r="A147" s="10">
        <v>145</v>
      </c>
      <c r="B147" s="34" t="s">
        <v>372</v>
      </c>
      <c r="C147" s="35" t="s">
        <v>373</v>
      </c>
      <c r="D147" s="36" t="s">
        <v>403</v>
      </c>
      <c r="E147" s="38">
        <v>4</v>
      </c>
      <c r="F147" s="38">
        <v>3</v>
      </c>
    </row>
    <row r="148" spans="1:6" s="1" customFormat="1" ht="18" customHeight="1">
      <c r="A148" s="10">
        <v>146</v>
      </c>
      <c r="B148" s="34" t="s">
        <v>372</v>
      </c>
      <c r="C148" s="35" t="s">
        <v>373</v>
      </c>
      <c r="D148" s="36" t="s">
        <v>404</v>
      </c>
      <c r="E148" s="38">
        <v>6</v>
      </c>
      <c r="F148" s="38">
        <v>3</v>
      </c>
    </row>
    <row r="149" spans="1:6" s="1" customFormat="1" ht="18" customHeight="1">
      <c r="A149" s="10">
        <v>147</v>
      </c>
      <c r="B149" s="34" t="s">
        <v>372</v>
      </c>
      <c r="C149" s="35" t="s">
        <v>373</v>
      </c>
      <c r="D149" s="36" t="s">
        <v>405</v>
      </c>
      <c r="E149" s="37">
        <v>3</v>
      </c>
      <c r="F149" s="37">
        <v>3</v>
      </c>
    </row>
    <row r="150" spans="1:6" s="1" customFormat="1" ht="18" customHeight="1">
      <c r="A150" s="10">
        <v>148</v>
      </c>
      <c r="B150" s="34" t="s">
        <v>372</v>
      </c>
      <c r="C150" s="35" t="s">
        <v>373</v>
      </c>
      <c r="D150" s="45" t="s">
        <v>406</v>
      </c>
      <c r="E150" s="46">
        <v>5</v>
      </c>
      <c r="F150" s="46">
        <v>4</v>
      </c>
    </row>
    <row r="151" spans="1:6" s="1" customFormat="1" ht="18" customHeight="1">
      <c r="A151" s="10">
        <v>149</v>
      </c>
      <c r="B151" s="34" t="s">
        <v>372</v>
      </c>
      <c r="C151" s="35" t="s">
        <v>373</v>
      </c>
      <c r="D151" s="45" t="s">
        <v>407</v>
      </c>
      <c r="E151" s="46">
        <v>4</v>
      </c>
      <c r="F151" s="46">
        <v>1</v>
      </c>
    </row>
    <row r="152" spans="1:6" s="1" customFormat="1" ht="18" customHeight="1">
      <c r="A152" s="10">
        <v>150</v>
      </c>
      <c r="B152" s="34" t="s">
        <v>372</v>
      </c>
      <c r="C152" s="35" t="s">
        <v>373</v>
      </c>
      <c r="D152" s="45" t="s">
        <v>408</v>
      </c>
      <c r="E152" s="46">
        <v>4</v>
      </c>
      <c r="F152" s="46">
        <v>3</v>
      </c>
    </row>
    <row r="153" spans="1:6" s="1" customFormat="1" ht="18" customHeight="1">
      <c r="A153" s="10">
        <v>151</v>
      </c>
      <c r="B153" s="47" t="s">
        <v>194</v>
      </c>
      <c r="C153" s="48" t="s">
        <v>409</v>
      </c>
      <c r="D153" s="49" t="s">
        <v>410</v>
      </c>
      <c r="E153" s="50">
        <v>6</v>
      </c>
      <c r="F153" s="33">
        <v>3</v>
      </c>
    </row>
    <row r="154" spans="1:6" s="1" customFormat="1" ht="18" customHeight="1">
      <c r="A154" s="10">
        <v>152</v>
      </c>
      <c r="B154" s="47" t="s">
        <v>194</v>
      </c>
      <c r="C154" s="48" t="s">
        <v>409</v>
      </c>
      <c r="D154" s="49" t="s">
        <v>411</v>
      </c>
      <c r="E154" s="33">
        <v>6</v>
      </c>
      <c r="F154" s="33">
        <v>2</v>
      </c>
    </row>
    <row r="155" spans="1:6" s="1" customFormat="1" ht="18" customHeight="1">
      <c r="A155" s="10">
        <v>153</v>
      </c>
      <c r="B155" s="47" t="s">
        <v>194</v>
      </c>
      <c r="C155" s="48" t="s">
        <v>409</v>
      </c>
      <c r="D155" s="49" t="s">
        <v>412</v>
      </c>
      <c r="E155" s="51">
        <v>5</v>
      </c>
      <c r="F155" s="51">
        <v>5</v>
      </c>
    </row>
    <row r="156" spans="1:6" s="1" customFormat="1" ht="18" customHeight="1">
      <c r="A156" s="10">
        <v>154</v>
      </c>
      <c r="B156" s="47" t="s">
        <v>194</v>
      </c>
      <c r="C156" s="48" t="s">
        <v>409</v>
      </c>
      <c r="D156" s="49" t="s">
        <v>413</v>
      </c>
      <c r="E156" s="52">
        <v>2</v>
      </c>
      <c r="F156" s="52">
        <v>2</v>
      </c>
    </row>
    <row r="157" spans="1:6" s="1" customFormat="1" ht="18" customHeight="1">
      <c r="A157" s="10">
        <v>155</v>
      </c>
      <c r="B157" s="47" t="s">
        <v>194</v>
      </c>
      <c r="C157" s="48" t="s">
        <v>409</v>
      </c>
      <c r="D157" s="49" t="s">
        <v>414</v>
      </c>
      <c r="E157" s="52">
        <v>3</v>
      </c>
      <c r="F157" s="52">
        <v>3</v>
      </c>
    </row>
    <row r="158" spans="1:6" s="1" customFormat="1" ht="18" customHeight="1">
      <c r="A158" s="10">
        <v>156</v>
      </c>
      <c r="B158" s="47" t="s">
        <v>194</v>
      </c>
      <c r="C158" s="48" t="s">
        <v>409</v>
      </c>
      <c r="D158" s="49" t="s">
        <v>415</v>
      </c>
      <c r="E158" s="33">
        <v>4</v>
      </c>
      <c r="F158" s="33">
        <v>4</v>
      </c>
    </row>
    <row r="159" spans="1:6" s="1" customFormat="1" ht="18" customHeight="1">
      <c r="A159" s="10">
        <v>157</v>
      </c>
      <c r="B159" s="47" t="s">
        <v>194</v>
      </c>
      <c r="C159" s="48" t="s">
        <v>409</v>
      </c>
      <c r="D159" s="49" t="s">
        <v>416</v>
      </c>
      <c r="E159" s="33">
        <v>3</v>
      </c>
      <c r="F159" s="33">
        <v>3</v>
      </c>
    </row>
    <row r="160" spans="1:6" s="1" customFormat="1" ht="18" customHeight="1">
      <c r="A160" s="10">
        <v>158</v>
      </c>
      <c r="B160" s="47" t="s">
        <v>194</v>
      </c>
      <c r="C160" s="48" t="s">
        <v>409</v>
      </c>
      <c r="D160" s="49" t="s">
        <v>356</v>
      </c>
      <c r="E160" s="52">
        <v>5</v>
      </c>
      <c r="F160" s="52">
        <v>4</v>
      </c>
    </row>
    <row r="161" spans="1:6" s="1" customFormat="1" ht="18" customHeight="1">
      <c r="A161" s="10">
        <v>159</v>
      </c>
      <c r="B161" s="47" t="s">
        <v>194</v>
      </c>
      <c r="C161" s="48" t="s">
        <v>409</v>
      </c>
      <c r="D161" s="49" t="s">
        <v>417</v>
      </c>
      <c r="E161" s="33">
        <v>3</v>
      </c>
      <c r="F161" s="33">
        <v>2</v>
      </c>
    </row>
    <row r="162" spans="1:6" s="1" customFormat="1" ht="18" customHeight="1">
      <c r="A162" s="10">
        <v>160</v>
      </c>
      <c r="B162" s="47" t="s">
        <v>11</v>
      </c>
      <c r="C162" s="48" t="s">
        <v>418</v>
      </c>
      <c r="D162" s="49" t="s">
        <v>419</v>
      </c>
      <c r="E162" s="33">
        <v>4</v>
      </c>
      <c r="F162" s="33">
        <v>4</v>
      </c>
    </row>
    <row r="163" spans="1:6" s="1" customFormat="1" ht="18" customHeight="1">
      <c r="A163" s="10">
        <v>161</v>
      </c>
      <c r="B163" s="47" t="s">
        <v>11</v>
      </c>
      <c r="C163" s="48" t="s">
        <v>418</v>
      </c>
      <c r="D163" s="17" t="s">
        <v>420</v>
      </c>
      <c r="E163" s="33">
        <v>5</v>
      </c>
      <c r="F163" s="33">
        <v>2</v>
      </c>
    </row>
    <row r="164" spans="1:6" s="1" customFormat="1" ht="18" customHeight="1">
      <c r="A164" s="10">
        <v>162</v>
      </c>
      <c r="B164" s="47" t="s">
        <v>11</v>
      </c>
      <c r="C164" s="48" t="s">
        <v>418</v>
      </c>
      <c r="D164" s="17" t="s">
        <v>421</v>
      </c>
      <c r="E164" s="33">
        <v>3</v>
      </c>
      <c r="F164" s="33">
        <v>2</v>
      </c>
    </row>
    <row r="165" spans="1:6" s="1" customFormat="1" ht="18" customHeight="1">
      <c r="A165" s="10">
        <v>163</v>
      </c>
      <c r="B165" s="47" t="s">
        <v>11</v>
      </c>
      <c r="C165" s="48" t="s">
        <v>418</v>
      </c>
      <c r="D165" s="17" t="s">
        <v>422</v>
      </c>
      <c r="E165" s="33">
        <v>3</v>
      </c>
      <c r="F165" s="33">
        <v>3</v>
      </c>
    </row>
    <row r="166" spans="1:6" s="1" customFormat="1" ht="18" customHeight="1">
      <c r="A166" s="10">
        <v>164</v>
      </c>
      <c r="B166" s="47" t="s">
        <v>11</v>
      </c>
      <c r="C166" s="48" t="s">
        <v>418</v>
      </c>
      <c r="D166" s="17" t="s">
        <v>423</v>
      </c>
      <c r="E166" s="33">
        <v>5</v>
      </c>
      <c r="F166" s="33">
        <v>5</v>
      </c>
    </row>
    <row r="167" spans="1:6" s="1" customFormat="1" ht="18" customHeight="1">
      <c r="A167" s="10">
        <v>165</v>
      </c>
      <c r="B167" s="47" t="s">
        <v>11</v>
      </c>
      <c r="C167" s="48" t="s">
        <v>418</v>
      </c>
      <c r="D167" s="17" t="s">
        <v>424</v>
      </c>
      <c r="E167" s="33">
        <v>4</v>
      </c>
      <c r="F167" s="33">
        <v>3</v>
      </c>
    </row>
    <row r="168" spans="1:6" s="1" customFormat="1" ht="18" customHeight="1">
      <c r="A168" s="10">
        <v>166</v>
      </c>
      <c r="B168" s="47" t="s">
        <v>11</v>
      </c>
      <c r="C168" s="48" t="s">
        <v>418</v>
      </c>
      <c r="D168" s="17" t="s">
        <v>425</v>
      </c>
      <c r="E168" s="33">
        <v>3</v>
      </c>
      <c r="F168" s="33">
        <v>3</v>
      </c>
    </row>
    <row r="169" spans="1:6" s="1" customFormat="1" ht="18" customHeight="1">
      <c r="A169" s="10">
        <v>167</v>
      </c>
      <c r="B169" s="47" t="s">
        <v>11</v>
      </c>
      <c r="C169" s="48" t="s">
        <v>418</v>
      </c>
      <c r="D169" s="22" t="s">
        <v>426</v>
      </c>
      <c r="E169" s="33">
        <v>2</v>
      </c>
      <c r="F169" s="33">
        <v>2</v>
      </c>
    </row>
    <row r="170" spans="1:6" s="1" customFormat="1" ht="18" customHeight="1">
      <c r="A170" s="10">
        <v>168</v>
      </c>
      <c r="B170" s="47" t="s">
        <v>11</v>
      </c>
      <c r="C170" s="48" t="s">
        <v>418</v>
      </c>
      <c r="D170" s="53" t="s">
        <v>427</v>
      </c>
      <c r="E170" s="33">
        <v>2</v>
      </c>
      <c r="F170" s="33">
        <v>2</v>
      </c>
    </row>
    <row r="171" spans="1:6" s="1" customFormat="1" ht="18" customHeight="1">
      <c r="A171" s="10">
        <v>169</v>
      </c>
      <c r="B171" s="47" t="s">
        <v>11</v>
      </c>
      <c r="C171" s="48" t="s">
        <v>418</v>
      </c>
      <c r="D171" s="17" t="s">
        <v>428</v>
      </c>
      <c r="E171" s="33">
        <v>2</v>
      </c>
      <c r="F171" s="33">
        <v>1</v>
      </c>
    </row>
    <row r="172" spans="1:6" s="1" customFormat="1" ht="18" customHeight="1">
      <c r="A172" s="10">
        <v>170</v>
      </c>
      <c r="B172" s="47" t="s">
        <v>11</v>
      </c>
      <c r="C172" s="48" t="s">
        <v>418</v>
      </c>
      <c r="D172" s="17" t="s">
        <v>429</v>
      </c>
      <c r="E172" s="33">
        <v>3</v>
      </c>
      <c r="F172" s="33">
        <v>2</v>
      </c>
    </row>
    <row r="173" spans="1:6" s="1" customFormat="1" ht="18" customHeight="1">
      <c r="A173" s="10">
        <v>171</v>
      </c>
      <c r="B173" s="47" t="s">
        <v>11</v>
      </c>
      <c r="C173" s="48" t="s">
        <v>418</v>
      </c>
      <c r="D173" s="22" t="s">
        <v>430</v>
      </c>
      <c r="E173" s="33">
        <v>3</v>
      </c>
      <c r="F173" s="33">
        <v>2</v>
      </c>
    </row>
    <row r="174" spans="1:6" s="1" customFormat="1" ht="18" customHeight="1">
      <c r="A174" s="10">
        <v>172</v>
      </c>
      <c r="B174" s="47" t="s">
        <v>11</v>
      </c>
      <c r="C174" s="48" t="s">
        <v>418</v>
      </c>
      <c r="D174" s="17" t="s">
        <v>431</v>
      </c>
      <c r="E174" s="33">
        <v>4</v>
      </c>
      <c r="F174" s="33">
        <v>4</v>
      </c>
    </row>
    <row r="175" spans="1:6" s="1" customFormat="1" ht="18" customHeight="1">
      <c r="A175" s="10">
        <v>173</v>
      </c>
      <c r="B175" s="47" t="s">
        <v>11</v>
      </c>
      <c r="C175" s="48" t="s">
        <v>418</v>
      </c>
      <c r="D175" s="17" t="s">
        <v>432</v>
      </c>
      <c r="E175" s="33">
        <v>3</v>
      </c>
      <c r="F175" s="33">
        <v>3</v>
      </c>
    </row>
    <row r="176" spans="1:6" s="1" customFormat="1" ht="18" customHeight="1">
      <c r="A176" s="10">
        <v>174</v>
      </c>
      <c r="B176" s="47" t="s">
        <v>11</v>
      </c>
      <c r="C176" s="48" t="s">
        <v>418</v>
      </c>
      <c r="D176" s="17" t="s">
        <v>433</v>
      </c>
      <c r="E176" s="33">
        <v>3</v>
      </c>
      <c r="F176" s="33">
        <v>2</v>
      </c>
    </row>
    <row r="177" spans="1:6" s="1" customFormat="1" ht="18" customHeight="1">
      <c r="A177" s="10">
        <v>175</v>
      </c>
      <c r="B177" s="47" t="s">
        <v>11</v>
      </c>
      <c r="C177" s="48" t="s">
        <v>418</v>
      </c>
      <c r="D177" s="17" t="s">
        <v>434</v>
      </c>
      <c r="E177" s="33">
        <v>3</v>
      </c>
      <c r="F177" s="33">
        <v>2</v>
      </c>
    </row>
    <row r="178" spans="1:6" s="1" customFormat="1" ht="18" customHeight="1">
      <c r="A178" s="10">
        <v>176</v>
      </c>
      <c r="B178" s="47" t="s">
        <v>11</v>
      </c>
      <c r="C178" s="48" t="s">
        <v>418</v>
      </c>
      <c r="D178" s="17" t="s">
        <v>435</v>
      </c>
      <c r="E178" s="33">
        <v>3</v>
      </c>
      <c r="F178" s="33">
        <v>3</v>
      </c>
    </row>
    <row r="179" spans="1:6" s="1" customFormat="1" ht="18" customHeight="1">
      <c r="A179" s="10">
        <v>177</v>
      </c>
      <c r="B179" s="47" t="s">
        <v>11</v>
      </c>
      <c r="C179" s="48" t="s">
        <v>418</v>
      </c>
      <c r="D179" s="17" t="s">
        <v>436</v>
      </c>
      <c r="E179" s="33">
        <v>3</v>
      </c>
      <c r="F179" s="33">
        <v>3</v>
      </c>
    </row>
    <row r="180" spans="1:6" s="1" customFormat="1" ht="18" customHeight="1">
      <c r="A180" s="10">
        <v>178</v>
      </c>
      <c r="B180" s="47" t="s">
        <v>11</v>
      </c>
      <c r="C180" s="48" t="s">
        <v>418</v>
      </c>
      <c r="D180" s="17" t="s">
        <v>437</v>
      </c>
      <c r="E180" s="33">
        <v>2</v>
      </c>
      <c r="F180" s="33">
        <v>1</v>
      </c>
    </row>
    <row r="181" spans="1:6" s="1" customFormat="1" ht="18" customHeight="1">
      <c r="A181" s="10">
        <v>179</v>
      </c>
      <c r="B181" s="12" t="s">
        <v>438</v>
      </c>
      <c r="C181" s="18" t="s">
        <v>439</v>
      </c>
      <c r="D181" s="53" t="s">
        <v>440</v>
      </c>
      <c r="E181" s="33">
        <v>5</v>
      </c>
      <c r="F181" s="33">
        <v>5</v>
      </c>
    </row>
    <row r="182" spans="1:6" s="1" customFormat="1" ht="18" customHeight="1">
      <c r="A182" s="10">
        <v>180</v>
      </c>
      <c r="B182" s="12" t="s">
        <v>438</v>
      </c>
      <c r="C182" s="18" t="s">
        <v>439</v>
      </c>
      <c r="D182" s="53" t="s">
        <v>441</v>
      </c>
      <c r="E182" s="33">
        <v>5</v>
      </c>
      <c r="F182" s="33">
        <v>5</v>
      </c>
    </row>
    <row r="183" spans="1:6" s="1" customFormat="1" ht="18" customHeight="1">
      <c r="A183" s="10">
        <v>181</v>
      </c>
      <c r="B183" s="12" t="s">
        <v>438</v>
      </c>
      <c r="C183" s="18" t="s">
        <v>439</v>
      </c>
      <c r="D183" s="53" t="s">
        <v>442</v>
      </c>
      <c r="E183" s="33">
        <v>4</v>
      </c>
      <c r="F183" s="33">
        <v>4</v>
      </c>
    </row>
    <row r="184" spans="1:6" s="1" customFormat="1" ht="18" customHeight="1">
      <c r="A184" s="10">
        <v>182</v>
      </c>
      <c r="B184" s="12" t="s">
        <v>438</v>
      </c>
      <c r="C184" s="18" t="s">
        <v>439</v>
      </c>
      <c r="D184" s="53" t="s">
        <v>443</v>
      </c>
      <c r="E184" s="33">
        <v>3</v>
      </c>
      <c r="F184" s="33">
        <v>3</v>
      </c>
    </row>
    <row r="185" spans="1:6" s="1" customFormat="1" ht="18" customHeight="1">
      <c r="A185" s="10">
        <v>183</v>
      </c>
      <c r="B185" s="12" t="s">
        <v>438</v>
      </c>
      <c r="C185" s="18" t="s">
        <v>439</v>
      </c>
      <c r="D185" s="53" t="s">
        <v>444</v>
      </c>
      <c r="E185" s="33">
        <v>4</v>
      </c>
      <c r="F185" s="33">
        <v>3</v>
      </c>
    </row>
    <row r="186" spans="1:6" s="1" customFormat="1" ht="18" customHeight="1">
      <c r="A186" s="10">
        <v>184</v>
      </c>
      <c r="B186" s="12" t="s">
        <v>438</v>
      </c>
      <c r="C186" s="18" t="s">
        <v>439</v>
      </c>
      <c r="D186" s="53" t="s">
        <v>445</v>
      </c>
      <c r="E186" s="33">
        <v>4</v>
      </c>
      <c r="F186" s="33">
        <v>4</v>
      </c>
    </row>
    <row r="187" spans="1:6" s="1" customFormat="1" ht="18" customHeight="1">
      <c r="A187" s="10">
        <v>185</v>
      </c>
      <c r="B187" s="12" t="s">
        <v>438</v>
      </c>
      <c r="C187" s="18" t="s">
        <v>439</v>
      </c>
      <c r="D187" s="53" t="s">
        <v>446</v>
      </c>
      <c r="E187" s="33">
        <v>5</v>
      </c>
      <c r="F187" s="33">
        <v>4</v>
      </c>
    </row>
    <row r="188" spans="1:6" s="1" customFormat="1" ht="18" customHeight="1">
      <c r="A188" s="10">
        <v>186</v>
      </c>
      <c r="B188" s="12" t="s">
        <v>438</v>
      </c>
      <c r="C188" s="18" t="s">
        <v>439</v>
      </c>
      <c r="D188" s="53" t="s">
        <v>447</v>
      </c>
      <c r="E188" s="33">
        <v>3</v>
      </c>
      <c r="F188" s="33">
        <v>3</v>
      </c>
    </row>
    <row r="189" spans="1:6" s="1" customFormat="1" ht="18" customHeight="1">
      <c r="A189" s="10">
        <v>187</v>
      </c>
      <c r="B189" s="12" t="s">
        <v>438</v>
      </c>
      <c r="C189" s="18" t="s">
        <v>439</v>
      </c>
      <c r="D189" s="53" t="s">
        <v>448</v>
      </c>
      <c r="E189" s="33">
        <v>4</v>
      </c>
      <c r="F189" s="33">
        <v>4</v>
      </c>
    </row>
    <row r="190" spans="1:6" s="1" customFormat="1" ht="18" customHeight="1">
      <c r="A190" s="10">
        <v>188</v>
      </c>
      <c r="B190" s="12" t="s">
        <v>438</v>
      </c>
      <c r="C190" s="18" t="s">
        <v>439</v>
      </c>
      <c r="D190" s="53" t="s">
        <v>449</v>
      </c>
      <c r="E190" s="33">
        <v>4</v>
      </c>
      <c r="F190" s="33">
        <v>4</v>
      </c>
    </row>
    <row r="191" spans="1:6" s="1" customFormat="1" ht="18" customHeight="1">
      <c r="A191" s="10">
        <v>189</v>
      </c>
      <c r="B191" s="12" t="s">
        <v>438</v>
      </c>
      <c r="C191" s="18" t="s">
        <v>439</v>
      </c>
      <c r="D191" s="53" t="s">
        <v>450</v>
      </c>
      <c r="E191" s="33">
        <v>3</v>
      </c>
      <c r="F191" s="33">
        <v>2</v>
      </c>
    </row>
    <row r="192" spans="1:6" s="1" customFormat="1" ht="18" customHeight="1">
      <c r="A192" s="10">
        <v>190</v>
      </c>
      <c r="B192" s="12" t="s">
        <v>438</v>
      </c>
      <c r="C192" s="18" t="s">
        <v>439</v>
      </c>
      <c r="D192" s="53" t="s">
        <v>451</v>
      </c>
      <c r="E192" s="33">
        <v>4</v>
      </c>
      <c r="F192" s="33">
        <v>4</v>
      </c>
    </row>
    <row r="193" spans="1:6" s="1" customFormat="1" ht="18" customHeight="1">
      <c r="A193" s="10">
        <v>191</v>
      </c>
      <c r="B193" s="12" t="s">
        <v>438</v>
      </c>
      <c r="C193" s="18" t="s">
        <v>439</v>
      </c>
      <c r="D193" s="53" t="s">
        <v>452</v>
      </c>
      <c r="E193" s="33">
        <v>4</v>
      </c>
      <c r="F193" s="33">
        <v>4</v>
      </c>
    </row>
    <row r="194" spans="1:6" s="1" customFormat="1" ht="18" customHeight="1">
      <c r="A194" s="10">
        <v>192</v>
      </c>
      <c r="B194" s="12" t="s">
        <v>438</v>
      </c>
      <c r="C194" s="18" t="s">
        <v>439</v>
      </c>
      <c r="D194" s="53" t="s">
        <v>453</v>
      </c>
      <c r="E194" s="33">
        <v>4</v>
      </c>
      <c r="F194" s="33">
        <v>4</v>
      </c>
    </row>
    <row r="195" spans="1:6" s="1" customFormat="1" ht="18" customHeight="1">
      <c r="A195" s="10">
        <v>193</v>
      </c>
      <c r="B195" s="12" t="s">
        <v>438</v>
      </c>
      <c r="C195" s="18" t="s">
        <v>439</v>
      </c>
      <c r="D195" s="53" t="s">
        <v>454</v>
      </c>
      <c r="E195" s="33">
        <v>4</v>
      </c>
      <c r="F195" s="33">
        <v>4</v>
      </c>
    </row>
    <row r="196" spans="1:6" s="1" customFormat="1" ht="18" customHeight="1">
      <c r="A196" s="10">
        <v>194</v>
      </c>
      <c r="B196" s="12" t="s">
        <v>438</v>
      </c>
      <c r="C196" s="18" t="s">
        <v>439</v>
      </c>
      <c r="D196" s="53" t="s">
        <v>455</v>
      </c>
      <c r="E196" s="33">
        <v>4</v>
      </c>
      <c r="F196" s="33">
        <v>3</v>
      </c>
    </row>
    <row r="197" spans="1:6" s="1" customFormat="1" ht="18" customHeight="1">
      <c r="A197" s="10">
        <v>195</v>
      </c>
      <c r="B197" s="12" t="s">
        <v>438</v>
      </c>
      <c r="C197" s="18" t="s">
        <v>439</v>
      </c>
      <c r="D197" s="53" t="s">
        <v>456</v>
      </c>
      <c r="E197" s="54">
        <v>4</v>
      </c>
      <c r="F197" s="54">
        <v>3</v>
      </c>
    </row>
    <row r="198" spans="1:6" s="1" customFormat="1" ht="18" customHeight="1">
      <c r="A198" s="10">
        <v>196</v>
      </c>
      <c r="B198" s="12" t="s">
        <v>438</v>
      </c>
      <c r="C198" s="18" t="s">
        <v>439</v>
      </c>
      <c r="D198" s="16" t="s">
        <v>457</v>
      </c>
      <c r="E198" s="51">
        <v>3</v>
      </c>
      <c r="F198" s="51">
        <v>2</v>
      </c>
    </row>
    <row r="199" spans="1:6" s="1" customFormat="1" ht="18" customHeight="1">
      <c r="A199" s="10">
        <v>197</v>
      </c>
      <c r="B199" s="12" t="s">
        <v>438</v>
      </c>
      <c r="C199" s="17" t="s">
        <v>458</v>
      </c>
      <c r="D199" s="53" t="s">
        <v>459</v>
      </c>
      <c r="E199" s="54">
        <v>2</v>
      </c>
      <c r="F199" s="54">
        <v>2</v>
      </c>
    </row>
    <row r="200" spans="1:6" s="1" customFormat="1" ht="18" customHeight="1">
      <c r="A200" s="10">
        <v>198</v>
      </c>
      <c r="B200" s="12" t="s">
        <v>438</v>
      </c>
      <c r="C200" s="55" t="s">
        <v>460</v>
      </c>
      <c r="D200" s="53" t="s">
        <v>461</v>
      </c>
      <c r="E200" s="55">
        <v>4</v>
      </c>
      <c r="F200" s="55">
        <v>4</v>
      </c>
    </row>
    <row r="201" spans="1:6" s="1" customFormat="1" ht="18" customHeight="1">
      <c r="A201" s="10">
        <v>199</v>
      </c>
      <c r="B201" s="12" t="s">
        <v>438</v>
      </c>
      <c r="C201" s="55" t="s">
        <v>460</v>
      </c>
      <c r="D201" s="16" t="s">
        <v>462</v>
      </c>
      <c r="E201" s="16">
        <v>4</v>
      </c>
      <c r="F201" s="16">
        <v>3</v>
      </c>
    </row>
    <row r="202" spans="1:6" s="1" customFormat="1" ht="18" customHeight="1">
      <c r="A202" s="10">
        <v>200</v>
      </c>
      <c r="B202" s="12" t="s">
        <v>438</v>
      </c>
      <c r="C202" s="16" t="s">
        <v>460</v>
      </c>
      <c r="D202" s="16" t="s">
        <v>463</v>
      </c>
      <c r="E202" s="16">
        <v>4</v>
      </c>
      <c r="F202" s="16">
        <v>3</v>
      </c>
    </row>
    <row r="203" spans="1:6" s="1" customFormat="1" ht="18" customHeight="1">
      <c r="A203" s="10">
        <v>201</v>
      </c>
      <c r="B203" s="12" t="s">
        <v>438</v>
      </c>
      <c r="C203" s="16" t="s">
        <v>460</v>
      </c>
      <c r="D203" s="16" t="s">
        <v>464</v>
      </c>
      <c r="E203" s="16">
        <v>4</v>
      </c>
      <c r="F203" s="16">
        <v>3</v>
      </c>
    </row>
    <row r="204" spans="1:6" s="1" customFormat="1" ht="18" customHeight="1">
      <c r="A204" s="10">
        <v>202</v>
      </c>
      <c r="B204" s="12" t="s">
        <v>438</v>
      </c>
      <c r="C204" s="16" t="s">
        <v>460</v>
      </c>
      <c r="D204" s="16" t="s">
        <v>465</v>
      </c>
      <c r="E204" s="16">
        <v>3</v>
      </c>
      <c r="F204" s="16">
        <v>3</v>
      </c>
    </row>
    <row r="205" spans="1:6" s="1" customFormat="1" ht="18" customHeight="1">
      <c r="A205" s="10">
        <v>203</v>
      </c>
      <c r="B205" s="47" t="s">
        <v>466</v>
      </c>
      <c r="C205" s="48" t="s">
        <v>467</v>
      </c>
      <c r="D205" s="56" t="s">
        <v>468</v>
      </c>
      <c r="E205" s="33">
        <v>4</v>
      </c>
      <c r="F205" s="33">
        <v>3</v>
      </c>
    </row>
    <row r="206" spans="1:6" s="1" customFormat="1" ht="18" customHeight="1">
      <c r="A206" s="10">
        <v>204</v>
      </c>
      <c r="B206" s="47" t="s">
        <v>466</v>
      </c>
      <c r="C206" s="48" t="s">
        <v>467</v>
      </c>
      <c r="D206" s="56" t="s">
        <v>469</v>
      </c>
      <c r="E206" s="33">
        <v>1</v>
      </c>
      <c r="F206" s="33">
        <v>1</v>
      </c>
    </row>
    <row r="207" spans="1:6" s="1" customFormat="1" ht="18" customHeight="1">
      <c r="A207" s="10">
        <v>205</v>
      </c>
      <c r="B207" s="47" t="s">
        <v>466</v>
      </c>
      <c r="C207" s="48" t="s">
        <v>467</v>
      </c>
      <c r="D207" s="56" t="s">
        <v>470</v>
      </c>
      <c r="E207" s="33">
        <v>4</v>
      </c>
      <c r="F207" s="33">
        <v>3</v>
      </c>
    </row>
    <row r="208" spans="1:6" s="1" customFormat="1" ht="18" customHeight="1">
      <c r="A208" s="10">
        <v>206</v>
      </c>
      <c r="B208" s="57" t="s">
        <v>11</v>
      </c>
      <c r="C208" s="13" t="s">
        <v>36</v>
      </c>
      <c r="D208" s="17" t="s">
        <v>471</v>
      </c>
      <c r="E208" s="57">
        <v>5</v>
      </c>
      <c r="F208" s="57">
        <v>5</v>
      </c>
    </row>
    <row r="209" spans="1:6" s="1" customFormat="1" ht="18" customHeight="1">
      <c r="A209" s="10">
        <v>207</v>
      </c>
      <c r="B209" s="57" t="s">
        <v>11</v>
      </c>
      <c r="C209" s="13" t="s">
        <v>36</v>
      </c>
      <c r="D209" s="17" t="s">
        <v>472</v>
      </c>
      <c r="E209" s="57">
        <v>3</v>
      </c>
      <c r="F209" s="57">
        <v>3</v>
      </c>
    </row>
    <row r="210" spans="1:6" s="1" customFormat="1" ht="18" customHeight="1">
      <c r="A210" s="10">
        <v>208</v>
      </c>
      <c r="B210" s="57" t="s">
        <v>11</v>
      </c>
      <c r="C210" s="13" t="s">
        <v>36</v>
      </c>
      <c r="D210" s="17" t="s">
        <v>473</v>
      </c>
      <c r="E210" s="58">
        <v>3</v>
      </c>
      <c r="F210" s="58">
        <v>2</v>
      </c>
    </row>
    <row r="211" spans="1:6" s="1" customFormat="1" ht="18" customHeight="1">
      <c r="A211" s="10">
        <v>209</v>
      </c>
      <c r="B211" s="57" t="s">
        <v>11</v>
      </c>
      <c r="C211" s="13" t="s">
        <v>36</v>
      </c>
      <c r="D211" s="17" t="s">
        <v>474</v>
      </c>
      <c r="E211" s="58">
        <v>3</v>
      </c>
      <c r="F211" s="58">
        <v>3</v>
      </c>
    </row>
    <row r="212" spans="1:6" s="1" customFormat="1" ht="18" customHeight="1">
      <c r="A212" s="10">
        <v>210</v>
      </c>
      <c r="B212" s="57" t="s">
        <v>11</v>
      </c>
      <c r="C212" s="13" t="s">
        <v>36</v>
      </c>
      <c r="D212" s="17" t="s">
        <v>475</v>
      </c>
      <c r="E212" s="57">
        <v>5</v>
      </c>
      <c r="F212" s="57">
        <v>4</v>
      </c>
    </row>
    <row r="213" spans="1:6" s="1" customFormat="1" ht="18" customHeight="1">
      <c r="A213" s="10">
        <v>211</v>
      </c>
      <c r="B213" s="57" t="s">
        <v>11</v>
      </c>
      <c r="C213" s="13" t="s">
        <v>36</v>
      </c>
      <c r="D213" s="17" t="s">
        <v>476</v>
      </c>
      <c r="E213" s="58">
        <v>5</v>
      </c>
      <c r="F213" s="58">
        <v>5</v>
      </c>
    </row>
    <row r="214" spans="1:6" s="1" customFormat="1" ht="18" customHeight="1">
      <c r="A214" s="10">
        <v>212</v>
      </c>
      <c r="B214" s="57" t="s">
        <v>11</v>
      </c>
      <c r="C214" s="13" t="s">
        <v>36</v>
      </c>
      <c r="D214" s="17" t="s">
        <v>477</v>
      </c>
      <c r="E214" s="58">
        <v>5</v>
      </c>
      <c r="F214" s="58">
        <v>3</v>
      </c>
    </row>
    <row r="215" spans="1:6" s="1" customFormat="1" ht="18" customHeight="1">
      <c r="A215" s="10">
        <v>213</v>
      </c>
      <c r="B215" s="57" t="s">
        <v>11</v>
      </c>
      <c r="C215" s="13" t="s">
        <v>36</v>
      </c>
      <c r="D215" s="17" t="s">
        <v>478</v>
      </c>
      <c r="E215" s="58">
        <v>4</v>
      </c>
      <c r="F215" s="58">
        <v>2</v>
      </c>
    </row>
    <row r="216" spans="1:6" s="1" customFormat="1" ht="18" customHeight="1">
      <c r="A216" s="10">
        <v>214</v>
      </c>
      <c r="B216" s="57" t="s">
        <v>11</v>
      </c>
      <c r="C216" s="13" t="s">
        <v>36</v>
      </c>
      <c r="D216" s="21" t="s">
        <v>479</v>
      </c>
      <c r="E216" s="59">
        <v>4</v>
      </c>
      <c r="F216" s="59">
        <v>3</v>
      </c>
    </row>
    <row r="217" spans="1:6" s="1" customFormat="1" ht="18" customHeight="1">
      <c r="A217" s="10">
        <v>215</v>
      </c>
      <c r="B217" s="57" t="s">
        <v>11</v>
      </c>
      <c r="C217" s="13" t="s">
        <v>36</v>
      </c>
      <c r="D217" s="17" t="s">
        <v>480</v>
      </c>
      <c r="E217" s="57">
        <v>4</v>
      </c>
      <c r="F217" s="57">
        <v>4</v>
      </c>
    </row>
    <row r="218" spans="1:6" s="1" customFormat="1" ht="18" customHeight="1">
      <c r="A218" s="10">
        <v>216</v>
      </c>
      <c r="B218" s="57" t="s">
        <v>11</v>
      </c>
      <c r="C218" s="13" t="s">
        <v>36</v>
      </c>
      <c r="D218" s="17" t="s">
        <v>481</v>
      </c>
      <c r="E218" s="57">
        <v>2</v>
      </c>
      <c r="F218" s="57">
        <v>2</v>
      </c>
    </row>
    <row r="219" spans="1:6" s="1" customFormat="1" ht="18" customHeight="1">
      <c r="A219" s="10">
        <v>217</v>
      </c>
      <c r="B219" s="57" t="s">
        <v>11</v>
      </c>
      <c r="C219" s="13" t="s">
        <v>36</v>
      </c>
      <c r="D219" s="17" t="s">
        <v>482</v>
      </c>
      <c r="E219" s="57">
        <v>4</v>
      </c>
      <c r="F219" s="57">
        <v>3</v>
      </c>
    </row>
    <row r="220" spans="1:6" s="1" customFormat="1" ht="14.25">
      <c r="A220" s="60"/>
      <c r="B220" s="60"/>
      <c r="C220" s="60"/>
      <c r="D220" s="61"/>
      <c r="E220" s="62">
        <f>SUM(E3:E219)</f>
        <v>834</v>
      </c>
      <c r="F220" s="62">
        <f>SUM(F3:F219)</f>
        <v>711</v>
      </c>
    </row>
  </sheetData>
  <sheetProtection/>
  <mergeCells count="1">
    <mergeCell ref="A1:F1"/>
  </mergeCells>
  <conditionalFormatting sqref="D163">
    <cfRule type="expression" priority="18" dxfId="0" stopIfTrue="1">
      <formula>AND(COUNTIF($D$163,D163)&gt;1,NOT(ISBLANK(D163)))</formula>
    </cfRule>
  </conditionalFormatting>
  <conditionalFormatting sqref="D164">
    <cfRule type="expression" priority="17" dxfId="0" stopIfTrue="1">
      <formula>AND(COUNTIF($D$164,D164)&gt;1,NOT(ISBLANK(D164)))</formula>
    </cfRule>
  </conditionalFormatting>
  <conditionalFormatting sqref="D165">
    <cfRule type="expression" priority="16" dxfId="0" stopIfTrue="1">
      <formula>AND(COUNTIF($D$165,D165)&gt;1,NOT(ISBLANK(D165)))</formula>
    </cfRule>
  </conditionalFormatting>
  <conditionalFormatting sqref="D166">
    <cfRule type="expression" priority="15" dxfId="0" stopIfTrue="1">
      <formula>AND(COUNTIF($D$166,D166)&gt;1,NOT(ISBLANK(D166)))</formula>
    </cfRule>
  </conditionalFormatting>
  <conditionalFormatting sqref="D167">
    <cfRule type="expression" priority="14" dxfId="0" stopIfTrue="1">
      <formula>AND(COUNTIF($D$167,D167)&gt;1,NOT(ISBLANK(D167)))</formula>
    </cfRule>
  </conditionalFormatting>
  <conditionalFormatting sqref="D168">
    <cfRule type="expression" priority="13" dxfId="0" stopIfTrue="1">
      <formula>AND(COUNTIF($D$168,D168)&gt;1,NOT(ISBLANK(D168)))</formula>
    </cfRule>
  </conditionalFormatting>
  <conditionalFormatting sqref="D169">
    <cfRule type="expression" priority="12" dxfId="0" stopIfTrue="1">
      <formula>AND(COUNTIF($D$169,D169)&gt;1,NOT(ISBLANK(D169)))</formula>
    </cfRule>
  </conditionalFormatting>
  <conditionalFormatting sqref="D170">
    <cfRule type="expression" priority="11" dxfId="0" stopIfTrue="1">
      <formula>AND(COUNTIF($D$170,D170)&gt;1,NOT(ISBLANK(D170)))</formula>
    </cfRule>
  </conditionalFormatting>
  <conditionalFormatting sqref="D171">
    <cfRule type="expression" priority="10" dxfId="0" stopIfTrue="1">
      <formula>AND(COUNTIF($D$171,D171)&gt;1,NOT(ISBLANK(D171)))</formula>
    </cfRule>
  </conditionalFormatting>
  <conditionalFormatting sqref="D172">
    <cfRule type="expression" priority="9" dxfId="0" stopIfTrue="1">
      <formula>AND(COUNTIF($D$172,D172)&gt;1,NOT(ISBLANK(D172)))</formula>
    </cfRule>
  </conditionalFormatting>
  <conditionalFormatting sqref="D173">
    <cfRule type="expression" priority="8" dxfId="0" stopIfTrue="1">
      <formula>AND(COUNTIF($D$173,D173)&gt;1,NOT(ISBLANK(D173)))</formula>
    </cfRule>
  </conditionalFormatting>
  <conditionalFormatting sqref="D174">
    <cfRule type="expression" priority="7" dxfId="0" stopIfTrue="1">
      <formula>AND(COUNTIF($D$174,D174)&gt;1,NOT(ISBLANK(D174)))</formula>
    </cfRule>
  </conditionalFormatting>
  <conditionalFormatting sqref="D175">
    <cfRule type="expression" priority="6" dxfId="0" stopIfTrue="1">
      <formula>AND(COUNTIF($D$175,D175)&gt;1,NOT(ISBLANK(D175)))</formula>
    </cfRule>
  </conditionalFormatting>
  <conditionalFormatting sqref="D176">
    <cfRule type="expression" priority="5" dxfId="0" stopIfTrue="1">
      <formula>AND(COUNTIF($D$176,D176)&gt;1,NOT(ISBLANK(D176)))</formula>
    </cfRule>
  </conditionalFormatting>
  <conditionalFormatting sqref="D177">
    <cfRule type="expression" priority="4" dxfId="0" stopIfTrue="1">
      <formula>AND(COUNTIF($D$177,D177)&gt;1,NOT(ISBLANK(D177)))</formula>
    </cfRule>
  </conditionalFormatting>
  <conditionalFormatting sqref="D178">
    <cfRule type="expression" priority="3" dxfId="0" stopIfTrue="1">
      <formula>AND(COUNTIF($D$178,D178)&gt;1,NOT(ISBLANK(D178)))</formula>
    </cfRule>
  </conditionalFormatting>
  <conditionalFormatting sqref="D179">
    <cfRule type="expression" priority="2" dxfId="0" stopIfTrue="1">
      <formula>AND(COUNTIF($D$179,D179)&gt;1,NOT(ISBLANK(D179)))</formula>
    </cfRule>
  </conditionalFormatting>
  <conditionalFormatting sqref="D180">
    <cfRule type="expression" priority="1" dxfId="0" stopIfTrue="1">
      <formula>AND(COUNTIF($D$180,D180)&gt;1,NOT(ISBLANK(D180)))</formula>
    </cfRule>
  </conditionalFormatting>
  <printOptions horizontalCentered="1"/>
  <pageMargins left="0.75" right="0.75" top="0.4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2015-02-02T03:35:07Z</cp:lastPrinted>
  <dcterms:created xsi:type="dcterms:W3CDTF">1996-12-17T01:32:42Z</dcterms:created>
  <dcterms:modified xsi:type="dcterms:W3CDTF">2017-06-22T02:12:16Z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